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etcmn-my.sharepoint.com/personal/nicole_clapp_metc_state_mn_us/Documents/Process &amp; Procedures/Admin Guide/FY24 Admin Guide Update Linked Forms/"/>
    </mc:Choice>
  </mc:AlternateContent>
  <xr:revisionPtr revIDLastSave="687" documentId="8_{67C3E67D-CA4D-4541-A884-BB10AAB0FABD}" xr6:coauthVersionLast="47" xr6:coauthVersionMax="47" xr10:uidLastSave="{8BED4E93-5720-4C03-B6C9-D713CED1EBBF}"/>
  <bookViews>
    <workbookView xWindow="28680" yWindow="-120" windowWidth="29040" windowHeight="15840" activeTab="3" xr2:uid="{ED464F5A-76F1-470E-AC04-0741D42DBE50}"/>
  </bookViews>
  <sheets>
    <sheet name="Improvement-Const. Grant" sheetId="1" r:id="rId1"/>
    <sheet name="Program-Outreach Grant" sheetId="2" r:id="rId2"/>
    <sheet name="PAOF Grant" sheetId="5" r:id="rId3"/>
    <sheet name="Certified Closeout Form" sheetId="4" r:id="rId4"/>
    <sheet name="List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4" l="1"/>
  <c r="C10" i="4" l="1"/>
  <c r="G24" i="1"/>
  <c r="G59" i="2" l="1"/>
  <c r="F59" i="2"/>
  <c r="G53" i="2"/>
  <c r="F53" i="2"/>
  <c r="G47" i="2"/>
  <c r="F47" i="2"/>
  <c r="G24" i="2"/>
  <c r="F24" i="2"/>
  <c r="H33" i="5"/>
  <c r="C33" i="5"/>
  <c r="C34" i="5" s="1"/>
  <c r="G35" i="1"/>
  <c r="F35" i="1"/>
  <c r="G30" i="1"/>
  <c r="F30" i="1"/>
  <c r="G36" i="1"/>
  <c r="F24" i="1"/>
  <c r="F36" i="1" s="1"/>
  <c r="E17" i="1"/>
  <c r="C17" i="1"/>
  <c r="D16" i="1"/>
  <c r="F16" i="1" s="1"/>
  <c r="D15" i="1"/>
  <c r="F15" i="1" s="1"/>
  <c r="D14" i="1"/>
  <c r="F14" i="1" s="1"/>
  <c r="E17" i="2"/>
  <c r="C17" i="2"/>
  <c r="F35" i="2"/>
  <c r="F30" i="2"/>
  <c r="F41" i="2"/>
  <c r="G41" i="2"/>
  <c r="D14" i="2"/>
  <c r="F14" i="2" s="1"/>
  <c r="G30" i="2"/>
  <c r="G35" i="2"/>
  <c r="D16" i="2"/>
  <c r="F16" i="2" s="1"/>
  <c r="G60" i="2" l="1"/>
  <c r="C35" i="5"/>
  <c r="D33" i="5"/>
  <c r="D17" i="1"/>
  <c r="F17" i="1"/>
  <c r="D15" i="2"/>
  <c r="F15" i="2" s="1"/>
  <c r="F17" i="2" s="1"/>
  <c r="D35" i="5" l="1"/>
  <c r="D34" i="5"/>
  <c r="D17" i="2"/>
</calcChain>
</file>

<file path=xl/sharedStrings.xml><?xml version="1.0" encoding="utf-8"?>
<sst xmlns="http://schemas.openxmlformats.org/spreadsheetml/2006/main" count="291" uniqueCount="179">
  <si>
    <t>Grantee</t>
  </si>
  <si>
    <t>Grantee Contact</t>
  </si>
  <si>
    <t>Project Name</t>
  </si>
  <si>
    <t>Project Location/Description</t>
  </si>
  <si>
    <t>Grant Funding</t>
  </si>
  <si>
    <t>Expenses this Period</t>
  </si>
  <si>
    <t>Remaining/Unspent $</t>
  </si>
  <si>
    <t>Total Construction Expenditures</t>
  </si>
  <si>
    <t xml:space="preserve">Total External Professional Services </t>
  </si>
  <si>
    <t xml:space="preserve">Total Internal Professional Services </t>
  </si>
  <si>
    <t>Vendor</t>
  </si>
  <si>
    <t>Invoice #</t>
  </si>
  <si>
    <t>Requested Amount</t>
  </si>
  <si>
    <t xml:space="preserve">Subtotal </t>
  </si>
  <si>
    <t xml:space="preserve">External Professional Services </t>
  </si>
  <si>
    <t>Subtotal</t>
  </si>
  <si>
    <t xml:space="preserve">Internal Professional Services </t>
  </si>
  <si>
    <t>This Report Requested Total</t>
  </si>
  <si>
    <t>Program/Outreach Goods and Materials</t>
  </si>
  <si>
    <t>How is this event connected to the intended outcomes of the grant?</t>
  </si>
  <si>
    <t>How many people attended the event?</t>
  </si>
  <si>
    <t>Were there activities such as performers, music, food, etc.?</t>
  </si>
  <si>
    <t>If so, how were these activities directly related to and necessary to achieve the outcomes of the grant?</t>
  </si>
  <si>
    <t>If so, how were these costs rationally allocated and consistently applied?</t>
  </si>
  <si>
    <t>How many people participated in the engagement/outreach?</t>
  </si>
  <si>
    <t>If stipends were provided how were those costs rationally allocated and consistently applied?</t>
  </si>
  <si>
    <t>If childcare was provided how were those costs rationally allocated and consistently applied?</t>
  </si>
  <si>
    <t>If food was provided how were those costs rationally allocated and consistently applied?</t>
  </si>
  <si>
    <t>How was this engagement or outreach meeting(s) connected to the intended outcomes of the grant?</t>
  </si>
  <si>
    <t>Programmatic Activities</t>
  </si>
  <si>
    <t>Were there volunteer engagement incentives and/or appreciation activities or items?</t>
  </si>
  <si>
    <t>If so, how were these incentives/appreciation directly related to and necessary for the outcomes of the grant?</t>
  </si>
  <si>
    <t xml:space="preserve">Were there materials provided to program participants? Such as: recreational equipment, program T-shirts, etc. </t>
  </si>
  <si>
    <t>If so, how were these materials directly related to and necessary for the programmatic outcomes?</t>
  </si>
  <si>
    <t>Outreach and engagement meetings/activities</t>
  </si>
  <si>
    <t>Outreach and engagement events</t>
  </si>
  <si>
    <t>Anoka County</t>
  </si>
  <si>
    <t>City of Bloomington</t>
  </si>
  <si>
    <t>Carver County</t>
  </si>
  <si>
    <t>Dakota County</t>
  </si>
  <si>
    <t>Minneapolis Park &amp; Recreation Board</t>
  </si>
  <si>
    <t>Ramsey County</t>
  </si>
  <si>
    <t>City of Saint Paul</t>
  </si>
  <si>
    <t>Scott County</t>
  </si>
  <si>
    <t>Three Rivers Park District</t>
  </si>
  <si>
    <t xml:space="preserve">Grant Program </t>
  </si>
  <si>
    <t>Grant Program</t>
  </si>
  <si>
    <t>Parks and Trails Legacy Fund</t>
  </si>
  <si>
    <t>Regional Parks Bonding Program</t>
  </si>
  <si>
    <t>Regional Parks Legacy Grant Program</t>
  </si>
  <si>
    <t>Parks Acquisition Opportunity Fund</t>
  </si>
  <si>
    <t>Regional Parks Competitive Equity Grant Program</t>
  </si>
  <si>
    <t>State G.O. Bonds</t>
  </si>
  <si>
    <t>Council Park Bonds</t>
  </si>
  <si>
    <t>Parks Interest Earnings</t>
  </si>
  <si>
    <t>Environment and Natural Resources Trust Fund</t>
  </si>
  <si>
    <t>State General Fund</t>
  </si>
  <si>
    <t>Pass-Through Grant Program</t>
  </si>
  <si>
    <t>PTLF/Council Bond</t>
  </si>
  <si>
    <t>ENRTF/Council Bond</t>
  </si>
  <si>
    <t>State G.O. Bonds/Council Bonds</t>
  </si>
  <si>
    <t>Grant ID #</t>
  </si>
  <si>
    <t>Grant Details</t>
  </si>
  <si>
    <t>Reimbursement Details</t>
  </si>
  <si>
    <t>Reimbursement Request Number</t>
  </si>
  <si>
    <t>Is this the final reimbursement claim?</t>
  </si>
  <si>
    <t>Final Reimbursement</t>
  </si>
  <si>
    <t>Yes</t>
  </si>
  <si>
    <t>No</t>
  </si>
  <si>
    <t>Grant Fund Source</t>
  </si>
  <si>
    <t>CERTIFICATION</t>
  </si>
  <si>
    <t xml:space="preserve">I hereby acknowledge that the recipient of this grant (Grantee) is aware of the state laws and statutes regarding all expenditures that finance all or part of this grant. Furthermore, I acknowledge that I have examined the supporting documentation of this reimbursement request and have determined that the reimbursement requested fairly and accurately represent the true costs of the funds being appropriated, and that all costs reported herein were incurred in accordance with the conditions of the grant agreement. </t>
  </si>
  <si>
    <t>Name (please print):</t>
  </si>
  <si>
    <t>Signature:</t>
  </si>
  <si>
    <t>Date:</t>
  </si>
  <si>
    <t>Project Budget Summary</t>
  </si>
  <si>
    <t>$</t>
  </si>
  <si>
    <t xml:space="preserve">Remaining Grant Funds Reallocated/Relinquished </t>
  </si>
  <si>
    <t>Total Acquisition Expenditures</t>
  </si>
  <si>
    <t>Project Description</t>
  </si>
  <si>
    <t>Did project receive Federal Grant Funds?</t>
  </si>
  <si>
    <t xml:space="preserve"> Amount $</t>
  </si>
  <si>
    <t>Recorded Funding Declaration (ENRTF)</t>
  </si>
  <si>
    <t xml:space="preserve">I hereby acknowledge that the grantee is aware of the state laws and statutes governing the use of the State and/or Council fund sources that finance all or part of this grant.  I acknowledge that the grant funds have been spent in accordance with the grant agreement, and that the reported expenditures fairly and accurately represent the true project costs. </t>
  </si>
  <si>
    <t>If yes, fill out and supply closeout form and all supporting documentation with reimbursement claim. All documents must be received prior to approval of final payment.</t>
  </si>
  <si>
    <t>Grant Funds Received to Date</t>
  </si>
  <si>
    <t>Total Grant Award</t>
  </si>
  <si>
    <t>Final Project Budget</t>
  </si>
  <si>
    <t>Total Program/Outreach Materials and Supplies</t>
  </si>
  <si>
    <t>Identify Grant ID or Agency Unallocated Account</t>
  </si>
  <si>
    <t>Parks and Trails Legacy Fund Projects (PTLF)</t>
  </si>
  <si>
    <t>Project Photo</t>
  </si>
  <si>
    <t>General Closeout Requirements</t>
  </si>
  <si>
    <t>Grant Deliverables and Accomplishments</t>
  </si>
  <si>
    <t>Final Reimbursement Requested</t>
  </si>
  <si>
    <t>Legacy Outcomes</t>
  </si>
  <si>
    <t>Connect people and the outdoors</t>
  </si>
  <si>
    <t>Acquire land and create opportunities</t>
  </si>
  <si>
    <t>Take care of what we have</t>
  </si>
  <si>
    <t>Coordinate among partners</t>
  </si>
  <si>
    <t xml:space="preserve">If so, what specific activities did this grant achieve and/or what percent did this grant contribute to the project as a whole? </t>
  </si>
  <si>
    <t>Was this grant a component of a larger project?</t>
  </si>
  <si>
    <t>Proposed Measurable Outcomes (from grant application)</t>
  </si>
  <si>
    <t>Strategic Directions - Legacy Pillar</t>
  </si>
  <si>
    <t>Is this grant linked to any other Council grants? If so, supply grant ID(s)</t>
  </si>
  <si>
    <t>Park Acquisition Opportunity Fund (PAOF)</t>
  </si>
  <si>
    <t xml:space="preserve">Destination for Remaining Grant Funds </t>
  </si>
  <si>
    <t xml:space="preserve">Date: </t>
  </si>
  <si>
    <t>Recorded Declaration</t>
  </si>
  <si>
    <t>State Jobs Report (not required for grants awarded after SFY 2020)</t>
  </si>
  <si>
    <t>Report on Small Disadvantaged Businesses (not required for grants awarded after SFY 2021)</t>
  </si>
  <si>
    <t>Report on Small Disadvantaged Businesses (not required for grants awarded after SFY 2020)</t>
  </si>
  <si>
    <t>Regional Parks Bonding Grants/Pass-Through Grants (Funded with State G.O. Bonds)</t>
  </si>
  <si>
    <t>Recorded Agreement and Restrictive Covenant (ARC)</t>
  </si>
  <si>
    <t>Recorded Deed</t>
  </si>
  <si>
    <r>
      <rPr>
        <b/>
        <sz val="11"/>
        <rFont val="Calibri"/>
        <family val="2"/>
        <scheme val="minor"/>
      </rPr>
      <t>Actual Detailed Measurable Outcomes*</t>
    </r>
    <r>
      <rPr>
        <sz val="11"/>
        <rFont val="Calibri"/>
        <family val="2"/>
        <scheme val="minor"/>
      </rPr>
      <t xml:space="preserve"> 
*If part of a larger project measurable outcomes can be reported for whole project with a % attributed to grant or as individual specific outcomes achieved with grant funds
e.g. 5.3 miles of trail constructed; 20.5 acres acquired, etc. </t>
    </r>
  </si>
  <si>
    <t>Equity Outcomes Report</t>
  </si>
  <si>
    <t>Washington County</t>
  </si>
  <si>
    <t>Notes</t>
  </si>
  <si>
    <t>Reimbursement Narrative Questions</t>
  </si>
  <si>
    <t xml:space="preserve">Current Project Status </t>
  </si>
  <si>
    <t>Grant Expiration Date</t>
  </si>
  <si>
    <t>Payment Date</t>
  </si>
  <si>
    <t>Name:</t>
  </si>
  <si>
    <t>Grant Activity Start Date</t>
  </si>
  <si>
    <t>Grant Execution Date</t>
  </si>
  <si>
    <t>Project Budget</t>
  </si>
  <si>
    <t>Check #</t>
  </si>
  <si>
    <t>Check Amount</t>
  </si>
  <si>
    <t>TOTAL</t>
  </si>
  <si>
    <t>Itemized Expenses Listed by Vendor</t>
  </si>
  <si>
    <t>Previously Reimbursed</t>
  </si>
  <si>
    <t xml:space="preserve">Reimbursement Period </t>
  </si>
  <si>
    <t>Total Construction</t>
  </si>
  <si>
    <t>Construction</t>
  </si>
  <si>
    <t>Summary of activities during reimbursement period</t>
  </si>
  <si>
    <t>Acquisition Budget Summary</t>
  </si>
  <si>
    <t>Purchase Price</t>
  </si>
  <si>
    <t>Appraisal</t>
  </si>
  <si>
    <t>Phase I Environmental Site Assessment</t>
  </si>
  <si>
    <t>Land Stewardship</t>
  </si>
  <si>
    <t>Pro-rated share of property taxes/assessments</t>
  </si>
  <si>
    <t>Legal services and closing costs</t>
  </si>
  <si>
    <t>Title Insurance</t>
  </si>
  <si>
    <t>Amount Paid</t>
  </si>
  <si>
    <t>TOTAL ACQUISITION COSTS</t>
  </si>
  <si>
    <t>Grant Eligible 75%</t>
  </si>
  <si>
    <t>Match 25%</t>
  </si>
  <si>
    <t xml:space="preserve">Metropolitan Council Regional Parks &amp; Trails Certified Grant Closeout Form </t>
  </si>
  <si>
    <t>METROPOLITAN COUNCIL REGIONAL PARKS Programming/Outreach/Equity Grant Reimbursement Request Form</t>
  </si>
  <si>
    <t>Community Engagement</t>
  </si>
  <si>
    <t>Other</t>
  </si>
  <si>
    <t>Program/Outreach Events</t>
  </si>
  <si>
    <t>Appraisal Review</t>
  </si>
  <si>
    <t>Phase II Environmental Site Assessment</t>
  </si>
  <si>
    <t>Environmental Contamination Remediation</t>
  </si>
  <si>
    <t>Interest</t>
  </si>
  <si>
    <t>Land Development</t>
  </si>
  <si>
    <t>Property tax equivalency payments</t>
  </si>
  <si>
    <t>Relocation costs to seller</t>
  </si>
  <si>
    <t>State deed tax/conservation fee</t>
  </si>
  <si>
    <t>Well disclosure statement</t>
  </si>
  <si>
    <t>Other Holding Expenses</t>
  </si>
  <si>
    <t>Other Expenses</t>
  </si>
  <si>
    <t>Payment in Lieu of Taxes</t>
  </si>
  <si>
    <r>
      <rPr>
        <sz val="11"/>
        <rFont val="Calibri"/>
        <family val="2"/>
        <scheme val="minor"/>
      </rPr>
      <t>Once a reimbursement period has been identified please ensure that all expenses are submitted for reimbursement, once this claim has been approved this claim period will be closed from further requests. Click the link for further guidance.</t>
    </r>
    <r>
      <rPr>
        <u/>
        <sz val="11"/>
        <color theme="10"/>
        <rFont val="Calibri"/>
        <family val="2"/>
        <scheme val="minor"/>
      </rPr>
      <t xml:space="preserve">
Grant Administration Guide</t>
    </r>
  </si>
  <si>
    <t>If so, what was/is the budget for the entire project?</t>
  </si>
  <si>
    <t>Legacy Logo displayed at the project site?</t>
  </si>
  <si>
    <t>METROPOLITAN COUNCIL REGIONAL PARKS Improvement/Construction Grant Reimbursement Request Form</t>
  </si>
  <si>
    <t>METROPOLITAN COUNCIL REGIONAL PARKS Acquisition Opportunity Fund Grant Reimbursement Request Form</t>
  </si>
  <si>
    <t>Total Program/Outreach Events</t>
  </si>
  <si>
    <t>Total Community Engagement</t>
  </si>
  <si>
    <t>Total Other</t>
  </si>
  <si>
    <t>Total</t>
  </si>
  <si>
    <r>
      <t xml:space="preserve">How did the project address equity in the Regional Park System?
</t>
    </r>
    <r>
      <rPr>
        <i/>
        <sz val="11"/>
        <rFont val="Calibri"/>
        <family val="2"/>
        <scheme val="minor"/>
      </rPr>
      <t>Which focus area(s) were addressed and how</t>
    </r>
  </si>
  <si>
    <r>
      <t xml:space="preserve">Did the project include community engagement?
</t>
    </r>
    <r>
      <rPr>
        <i/>
        <sz val="11"/>
        <rFont val="Calibri"/>
        <family val="2"/>
        <scheme val="minor"/>
      </rPr>
      <t>Describe engagement efforts</t>
    </r>
  </si>
  <si>
    <r>
      <t xml:space="preserve">Did the project include partnerships?
</t>
    </r>
    <r>
      <rPr>
        <i/>
        <sz val="11"/>
        <rFont val="Calibri"/>
        <family val="2"/>
        <scheme val="minor"/>
      </rPr>
      <t>Describe any partnerships during the grant period and how they will be maintained moving forward</t>
    </r>
  </si>
  <si>
    <r>
      <t xml:space="preserve">How did the project build capacity for your agency?
</t>
    </r>
    <r>
      <rPr>
        <i/>
        <sz val="11"/>
        <rFont val="Calibri"/>
        <family val="2"/>
        <scheme val="minor"/>
      </rPr>
      <t>Describe capacity building equity efforts</t>
    </r>
  </si>
  <si>
    <r>
      <t xml:space="preserve">Were the programming efforts successful?
</t>
    </r>
    <r>
      <rPr>
        <i/>
        <sz val="11"/>
        <rFont val="Calibri"/>
        <family val="2"/>
        <scheme val="minor"/>
      </rPr>
      <t>Describe programming efforts as part of this project and what the outcomes were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</si>
</sst>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F800]dddd\,\ mmmm\ dd\,\ yyyy"/>
  </numFmts>
  <fonts count="17" x14ac:knownFonts="1">
    <font>
      <sz val="11"/>
      <color theme="1"/>
      <name val="Calibri"/>
      <family val="2"/>
      <scheme val="minor"/>
    </font>
    <font>
      <b/>
      <sz val="12"/>
      <name val="Calibri"/>
      <family val="2"/>
      <scheme val="minor"/>
    </font>
    <font>
      <b/>
      <sz val="12"/>
      <color rgb="FF0054A4"/>
      <name val="Calibri"/>
      <family val="2"/>
      <scheme val="minor"/>
    </font>
    <font>
      <sz val="10"/>
      <name val="Arial"/>
      <family val="2"/>
    </font>
    <font>
      <sz val="12"/>
      <name val="Calibri"/>
      <family val="2"/>
      <scheme val="minor"/>
    </font>
    <font>
      <i/>
      <sz val="12"/>
      <name val="Calibri"/>
      <family val="2"/>
      <scheme val="minor"/>
    </font>
    <font>
      <sz val="10"/>
      <name val="Calibri"/>
      <family val="2"/>
      <scheme val="minor"/>
    </font>
    <font>
      <sz val="11"/>
      <name val="Calibri"/>
      <family val="2"/>
      <scheme val="minor"/>
    </font>
    <font>
      <b/>
      <sz val="11"/>
      <name val="Calibri"/>
      <family val="2"/>
      <scheme val="minor"/>
    </font>
    <font>
      <b/>
      <i/>
      <sz val="11"/>
      <name val="Calibri"/>
      <family val="2"/>
      <scheme val="minor"/>
    </font>
    <font>
      <i/>
      <sz val="11"/>
      <name val="Calibri"/>
      <family val="2"/>
      <scheme val="minor"/>
    </font>
    <font>
      <sz val="9"/>
      <color rgb="FF0054A4"/>
      <name val="Calibri"/>
      <family val="2"/>
      <scheme val="minor"/>
    </font>
    <font>
      <i/>
      <sz val="10"/>
      <name val="Arial"/>
      <family val="2"/>
    </font>
    <font>
      <b/>
      <sz val="11"/>
      <color theme="1"/>
      <name val="Calibri"/>
      <family val="2"/>
      <scheme val="minor"/>
    </font>
    <font>
      <b/>
      <sz val="16"/>
      <name val="Calibri"/>
      <family val="2"/>
      <scheme val="minor"/>
    </font>
    <font>
      <sz val="11"/>
      <name val="Calibri"/>
      <family val="2"/>
    </font>
    <font>
      <u/>
      <sz val="11"/>
      <color theme="1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style="thin">
        <color auto="1"/>
      </right>
      <top style="thin">
        <color theme="2" tint="-0.24994659260841701"/>
      </top>
      <bottom style="thin">
        <color theme="2" tint="-0.24994659260841701"/>
      </bottom>
      <diagonal/>
    </border>
    <border>
      <left/>
      <right style="thin">
        <color auto="1"/>
      </right>
      <top style="thin">
        <color theme="2" tint="-0.24994659260841701"/>
      </top>
      <bottom style="thin">
        <color theme="2" tint="-0.24994659260841701"/>
      </bottom>
      <diagonal/>
    </border>
    <border>
      <left style="thin">
        <color indexed="64"/>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auto="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auto="1"/>
      </right>
      <top/>
      <bottom style="thin">
        <color theme="2" tint="-0.24994659260841701"/>
      </bottom>
      <diagonal/>
    </border>
    <border>
      <left/>
      <right style="thin">
        <color theme="2" tint="-0.24994659260841701"/>
      </right>
      <top style="thin">
        <color theme="2" tint="-0.24994659260841701"/>
      </top>
      <bottom/>
      <diagonal/>
    </border>
    <border>
      <left/>
      <right style="thin">
        <color theme="2" tint="-0.24994659260841701"/>
      </right>
      <top/>
      <bottom style="thin">
        <color theme="2" tint="-0.24994659260841701"/>
      </bottom>
      <diagonal/>
    </border>
    <border>
      <left style="thin">
        <color indexed="64"/>
      </left>
      <right/>
      <top style="thin">
        <color theme="2" tint="-0.24994659260841701"/>
      </top>
      <bottom/>
      <diagonal/>
    </border>
    <border>
      <left style="thin">
        <color indexed="64"/>
      </left>
      <right/>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auto="1"/>
      </right>
      <top style="thin">
        <color theme="2" tint="-0.24994659260841701"/>
      </top>
      <bottom/>
      <diagonal/>
    </border>
    <border>
      <left style="thin">
        <color auto="1"/>
      </left>
      <right/>
      <top style="thin">
        <color theme="2" tint="-0.24994659260841701"/>
      </top>
      <bottom style="thin">
        <color auto="1"/>
      </bottom>
      <diagonal/>
    </border>
    <border>
      <left/>
      <right style="thin">
        <color theme="2" tint="-0.24994659260841701"/>
      </right>
      <top style="thin">
        <color theme="2" tint="-0.24994659260841701"/>
      </top>
      <bottom style="thin">
        <color auto="1"/>
      </bottom>
      <diagonal/>
    </border>
    <border>
      <left style="thin">
        <color theme="2" tint="-0.24994659260841701"/>
      </left>
      <right/>
      <top style="thin">
        <color theme="2" tint="-0.24994659260841701"/>
      </top>
      <bottom style="thin">
        <color auto="1"/>
      </bottom>
      <diagonal/>
    </border>
    <border>
      <left/>
      <right/>
      <top style="thin">
        <color theme="2" tint="-0.24994659260841701"/>
      </top>
      <bottom style="thin">
        <color auto="1"/>
      </bottom>
      <diagonal/>
    </border>
    <border>
      <left style="thin">
        <color theme="2" tint="-0.24994659260841701"/>
      </left>
      <right/>
      <top/>
      <bottom/>
      <diagonal/>
    </border>
  </borders>
  <cellStyleXfs count="2">
    <xf numFmtId="0" fontId="0" fillId="0" borderId="0"/>
    <xf numFmtId="0" fontId="16" fillId="0" borderId="0" applyNumberFormat="0" applyFill="0" applyBorder="0" applyAlignment="0" applyProtection="0"/>
  </cellStyleXfs>
  <cellXfs count="244">
    <xf numFmtId="0" fontId="0" fillId="0" borderId="0" xfId="0"/>
    <xf numFmtId="0" fontId="7" fillId="0" borderId="0" xfId="0" applyFont="1" applyAlignment="1">
      <alignment horizontal="center" vertical="center"/>
    </xf>
    <xf numFmtId="0" fontId="1" fillId="2" borderId="0" xfId="0" applyFont="1" applyFill="1" applyAlignment="1">
      <alignment horizontal="left" vertical="center" indent="2"/>
    </xf>
    <xf numFmtId="0" fontId="3" fillId="0" borderId="0" xfId="0" applyFont="1" applyAlignment="1">
      <alignment horizontal="left" vertical="center"/>
    </xf>
    <xf numFmtId="0" fontId="13" fillId="0" borderId="0" xfId="0" applyFont="1"/>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wrapText="1"/>
    </xf>
    <xf numFmtId="0" fontId="7" fillId="0" borderId="0" xfId="0" applyFont="1"/>
    <xf numFmtId="0" fontId="8" fillId="2" borderId="4" xfId="0" applyFont="1" applyFill="1" applyBorder="1" applyAlignment="1">
      <alignment horizontal="center" vertical="center"/>
    </xf>
    <xf numFmtId="0" fontId="3" fillId="2" borderId="0" xfId="0" applyFont="1" applyFill="1" applyAlignment="1">
      <alignment horizontal="left" vertical="center"/>
    </xf>
    <xf numFmtId="14" fontId="3" fillId="2" borderId="0" xfId="0" applyNumberFormat="1" applyFont="1" applyFill="1" applyAlignment="1">
      <alignment horizontal="left" vertical="center"/>
    </xf>
    <xf numFmtId="44" fontId="10" fillId="2" borderId="0" xfId="0" applyNumberFormat="1" applyFont="1" applyFill="1" applyAlignment="1">
      <alignment horizontal="left" vertical="center"/>
    </xf>
    <xf numFmtId="0" fontId="7" fillId="2" borderId="0" xfId="0" applyFont="1" applyFill="1" applyAlignment="1">
      <alignment horizontal="left" vertical="center" indent="2"/>
    </xf>
    <xf numFmtId="0" fontId="3" fillId="2" borderId="5" xfId="0" applyFont="1" applyFill="1" applyBorder="1" applyAlignment="1">
      <alignment horizontal="left" vertical="center"/>
    </xf>
    <xf numFmtId="0" fontId="8" fillId="2" borderId="4" xfId="0" applyFont="1" applyFill="1" applyBorder="1" applyAlignment="1">
      <alignment horizontal="left" vertical="center"/>
    </xf>
    <xf numFmtId="44" fontId="7" fillId="2" borderId="0" xfId="0" applyNumberFormat="1" applyFont="1" applyFill="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1" fillId="0" borderId="9" xfId="0" applyFont="1" applyBorder="1" applyAlignment="1">
      <alignment horizontal="left" vertical="center" indent="1"/>
    </xf>
    <xf numFmtId="0" fontId="1" fillId="0" borderId="9" xfId="0" applyFont="1" applyBorder="1" applyAlignment="1">
      <alignment horizontal="left" vertical="center" wrapText="1" indent="1"/>
    </xf>
    <xf numFmtId="0" fontId="1" fillId="0" borderId="11" xfId="0" applyFont="1" applyBorder="1" applyAlignment="1">
      <alignment horizontal="center" vertical="center"/>
    </xf>
    <xf numFmtId="0" fontId="7" fillId="0" borderId="11" xfId="0" applyFont="1" applyBorder="1" applyAlignment="1">
      <alignment horizontal="left" vertical="center"/>
    </xf>
    <xf numFmtId="44" fontId="7" fillId="0" borderId="11" xfId="0" applyNumberFormat="1" applyFont="1" applyBorder="1" applyAlignment="1">
      <alignmen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lignment horizontal="left" vertical="center" wrapText="1"/>
    </xf>
    <xf numFmtId="0" fontId="7" fillId="0" borderId="11" xfId="0" applyFont="1" applyBorder="1" applyAlignment="1">
      <alignment horizontal="center" vertical="center"/>
    </xf>
    <xf numFmtId="165" fontId="7" fillId="0" borderId="13" xfId="0" applyNumberFormat="1" applyFont="1" applyBorder="1" applyAlignment="1">
      <alignment horizontal="center" vertical="center"/>
    </xf>
    <xf numFmtId="0" fontId="7" fillId="0" borderId="10" xfId="0" applyFont="1" applyBorder="1" applyAlignment="1">
      <alignment horizontal="left" vertical="center" wrapText="1"/>
    </xf>
    <xf numFmtId="0" fontId="1" fillId="0" borderId="10" xfId="0" applyFont="1" applyBorder="1" applyAlignment="1">
      <alignment horizontal="left" vertical="center"/>
    </xf>
    <xf numFmtId="0" fontId="1" fillId="0" borderId="10" xfId="0" applyFont="1" applyBorder="1" applyAlignment="1">
      <alignment horizontal="left" vertical="center" wrapText="1"/>
    </xf>
    <xf numFmtId="165" fontId="7" fillId="0" borderId="13" xfId="0" applyNumberFormat="1" applyFont="1" applyBorder="1" applyAlignment="1">
      <alignment vertical="center"/>
    </xf>
    <xf numFmtId="0" fontId="7" fillId="0" borderId="11" xfId="0" applyFont="1" applyBorder="1" applyAlignment="1">
      <alignment horizontal="left"/>
    </xf>
    <xf numFmtId="44" fontId="7" fillId="0" borderId="13" xfId="0" applyNumberFormat="1" applyFont="1" applyBorder="1" applyAlignment="1">
      <alignment horizontal="center" vertical="center"/>
    </xf>
    <xf numFmtId="0" fontId="15" fillId="0" borderId="14" xfId="0" applyFont="1" applyBorder="1" applyAlignment="1">
      <alignment horizontal="left" vertical="center" wrapText="1"/>
    </xf>
    <xf numFmtId="0" fontId="15" fillId="0" borderId="10" xfId="0" applyFont="1" applyBorder="1" applyAlignment="1">
      <alignment horizontal="left" vertical="center" wrapText="1"/>
    </xf>
    <xf numFmtId="0" fontId="7" fillId="0" borderId="14" xfId="0" applyFont="1" applyBorder="1" applyAlignment="1">
      <alignment horizontal="left"/>
    </xf>
    <xf numFmtId="0" fontId="7" fillId="0" borderId="10" xfId="0" applyFont="1" applyBorder="1" applyAlignment="1">
      <alignment horizontal="left"/>
    </xf>
    <xf numFmtId="0" fontId="13" fillId="0" borderId="14" xfId="0" applyFont="1" applyBorder="1"/>
    <xf numFmtId="0" fontId="0" fillId="0" borderId="11" xfId="0" applyBorder="1"/>
    <xf numFmtId="0" fontId="0" fillId="0" borderId="13" xfId="0" applyBorder="1" applyAlignment="1">
      <alignment horizontal="center" vertical="center"/>
    </xf>
    <xf numFmtId="0" fontId="13" fillId="0" borderId="10" xfId="0" applyFont="1" applyBorder="1"/>
    <xf numFmtId="0" fontId="7" fillId="0" borderId="10" xfId="0" applyFont="1" applyBorder="1" applyAlignment="1">
      <alignment horizontal="left" vertical="center" wrapText="1" indent="3"/>
    </xf>
    <xf numFmtId="0" fontId="8" fillId="2" borderId="0" xfId="0" applyFont="1" applyFill="1" applyAlignment="1">
      <alignment horizontal="center" vertical="center"/>
    </xf>
    <xf numFmtId="0" fontId="8" fillId="2" borderId="0" xfId="0" applyFont="1" applyFill="1" applyAlignment="1">
      <alignment horizontal="left" vertical="center"/>
    </xf>
    <xf numFmtId="44" fontId="6" fillId="0" borderId="0" xfId="0" applyNumberFormat="1" applyFont="1"/>
    <xf numFmtId="0" fontId="6" fillId="0" borderId="0" xfId="0" applyFont="1"/>
    <xf numFmtId="44" fontId="6" fillId="0" borderId="0" xfId="0" applyNumberFormat="1" applyFont="1" applyAlignment="1">
      <alignment vertical="center"/>
    </xf>
    <xf numFmtId="0" fontId="0" fillId="0" borderId="0" xfId="0" applyAlignment="1">
      <alignment vertical="center"/>
    </xf>
    <xf numFmtId="4" fontId="11" fillId="0" borderId="0" xfId="0" applyNumberFormat="1" applyFont="1" applyAlignment="1">
      <alignment vertical="center"/>
    </xf>
    <xf numFmtId="44" fontId="0" fillId="0" borderId="0" xfId="0" applyNumberFormat="1" applyAlignment="1">
      <alignment vertical="center"/>
    </xf>
    <xf numFmtId="0" fontId="12" fillId="2" borderId="0" xfId="0" applyFont="1" applyFill="1" applyAlignment="1">
      <alignment horizontal="center" vertical="center"/>
    </xf>
    <xf numFmtId="0" fontId="6" fillId="0" borderId="0" xfId="0" applyFont="1" applyAlignment="1">
      <alignment vertical="center"/>
    </xf>
    <xf numFmtId="0" fontId="1" fillId="0" borderId="11" xfId="0" applyFont="1" applyBorder="1" applyAlignment="1">
      <alignment horizontal="left" vertical="center"/>
    </xf>
    <xf numFmtId="0" fontId="2" fillId="0" borderId="11" xfId="0" applyFont="1" applyBorder="1" applyAlignment="1">
      <alignment horizontal="left" vertical="center"/>
    </xf>
    <xf numFmtId="0" fontId="1" fillId="0" borderId="8" xfId="0" applyFont="1" applyBorder="1" applyAlignment="1">
      <alignment horizontal="left" vertical="center"/>
    </xf>
    <xf numFmtId="0" fontId="13" fillId="0" borderId="10" xfId="0" applyFont="1" applyBorder="1" applyAlignment="1">
      <alignment horizontal="left" vertical="center"/>
    </xf>
    <xf numFmtId="0" fontId="0" fillId="0" borderId="8" xfId="0" applyBorder="1"/>
    <xf numFmtId="0" fontId="0" fillId="0" borderId="8" xfId="0" applyBorder="1" applyAlignment="1">
      <alignment horizontal="left" vertical="center"/>
    </xf>
    <xf numFmtId="44" fontId="7" fillId="2" borderId="8" xfId="0" applyNumberFormat="1" applyFont="1" applyFill="1" applyBorder="1" applyAlignment="1">
      <alignment horizontal="center" vertical="center" wrapText="1"/>
    </xf>
    <xf numFmtId="44" fontId="7" fillId="0" borderId="8" xfId="0" applyNumberFormat="1" applyFont="1" applyBorder="1" applyAlignment="1">
      <alignment horizontal="center" vertical="center"/>
    </xf>
    <xf numFmtId="0" fontId="8" fillId="3" borderId="10" xfId="0" applyFont="1" applyFill="1" applyBorder="1" applyAlignment="1">
      <alignment horizontal="center" vertical="center"/>
    </xf>
    <xf numFmtId="44" fontId="8" fillId="3" borderId="8" xfId="0" applyNumberFormat="1" applyFont="1" applyFill="1" applyBorder="1" applyAlignment="1">
      <alignment horizontal="center" vertical="center" wrapText="1"/>
    </xf>
    <xf numFmtId="44" fontId="7" fillId="0" borderId="9" xfId="0" applyNumberFormat="1" applyFont="1" applyBorder="1" applyAlignment="1">
      <alignment horizontal="right" vertical="center"/>
    </xf>
    <xf numFmtId="0" fontId="7" fillId="6" borderId="0" xfId="0" applyFont="1" applyFill="1"/>
    <xf numFmtId="0" fontId="7" fillId="0" borderId="8" xfId="0" applyFont="1" applyBorder="1" applyAlignment="1">
      <alignment horizontal="center" vertical="center"/>
    </xf>
    <xf numFmtId="0" fontId="3" fillId="0" borderId="8" xfId="0" applyFont="1" applyBorder="1" applyAlignment="1">
      <alignment horizontal="right" vertical="center"/>
    </xf>
    <xf numFmtId="14" fontId="3" fillId="0" borderId="8" xfId="0" applyNumberFormat="1"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7" fillId="0" borderId="8" xfId="0" applyFont="1" applyBorder="1" applyAlignment="1">
      <alignment horizontal="left" vertical="center" indent="2"/>
    </xf>
    <xf numFmtId="0" fontId="7" fillId="0" borderId="10" xfId="0" applyFont="1" applyBorder="1" applyAlignment="1">
      <alignment horizontal="right" vertical="center" indent="2"/>
    </xf>
    <xf numFmtId="44" fontId="7" fillId="0" borderId="8" xfId="0" applyNumberFormat="1" applyFont="1" applyBorder="1" applyAlignment="1">
      <alignment horizontal="left" vertical="center" indent="1"/>
    </xf>
    <xf numFmtId="14" fontId="3" fillId="0" borderId="8" xfId="0" applyNumberFormat="1" applyFont="1" applyBorder="1" applyAlignment="1">
      <alignment horizontal="left" vertical="center" indent="1"/>
    </xf>
    <xf numFmtId="44" fontId="10" fillId="2" borderId="0" xfId="0" applyNumberFormat="1" applyFont="1" applyFill="1" applyAlignment="1">
      <alignment horizontal="left" vertical="center" indent="1"/>
    </xf>
    <xf numFmtId="44" fontId="7" fillId="2" borderId="0" xfId="0" applyNumberFormat="1" applyFont="1" applyFill="1" applyAlignment="1">
      <alignment horizontal="left" vertical="center" indent="1"/>
    </xf>
    <xf numFmtId="44" fontId="10" fillId="0" borderId="8" xfId="0" applyNumberFormat="1" applyFont="1" applyBorder="1" applyAlignment="1">
      <alignment horizontal="left" vertical="center" indent="1"/>
    </xf>
    <xf numFmtId="0" fontId="9" fillId="0" borderId="10" xfId="0" applyFont="1" applyBorder="1" applyAlignment="1">
      <alignment horizontal="right" vertical="center" indent="2"/>
    </xf>
    <xf numFmtId="0" fontId="1" fillId="2" borderId="0" xfId="0" applyFont="1" applyFill="1" applyAlignment="1">
      <alignment horizontal="center" vertical="center"/>
    </xf>
    <xf numFmtId="0" fontId="0" fillId="6" borderId="0" xfId="0" applyFill="1" applyAlignment="1">
      <alignment horizontal="center" vertical="center"/>
    </xf>
    <xf numFmtId="0" fontId="0" fillId="6" borderId="0" xfId="0" applyFill="1"/>
    <xf numFmtId="44" fontId="8" fillId="2" borderId="0" xfId="0" applyNumberFormat="1" applyFont="1" applyFill="1" applyAlignment="1">
      <alignment horizontal="left" vertical="center" indent="1"/>
    </xf>
    <xf numFmtId="0" fontId="1" fillId="0" borderId="14" xfId="0" applyFont="1" applyBorder="1" applyAlignment="1">
      <alignment horizontal="left" vertical="center"/>
    </xf>
    <xf numFmtId="0" fontId="1" fillId="0" borderId="14" xfId="0" applyFont="1" applyBorder="1" applyAlignment="1">
      <alignment horizontal="left" vertical="center" wrapText="1"/>
    </xf>
    <xf numFmtId="0" fontId="2" fillId="0" borderId="13" xfId="0" applyFont="1" applyBorder="1" applyAlignment="1">
      <alignment horizontal="left" vertical="center"/>
    </xf>
    <xf numFmtId="0" fontId="13" fillId="0" borderId="14" xfId="0" applyFont="1" applyBorder="1" applyAlignment="1">
      <alignment horizontal="left" vertical="center"/>
    </xf>
    <xf numFmtId="0" fontId="7" fillId="6" borderId="5" xfId="0" applyFont="1" applyFill="1" applyBorder="1"/>
    <xf numFmtId="0" fontId="8" fillId="3" borderId="14" xfId="0" applyFont="1" applyFill="1" applyBorder="1" applyAlignment="1">
      <alignment horizontal="center" vertical="center"/>
    </xf>
    <xf numFmtId="0" fontId="10" fillId="0" borderId="14" xfId="0" applyFont="1" applyBorder="1" applyAlignment="1">
      <alignment horizontal="right" vertical="center"/>
    </xf>
    <xf numFmtId="0" fontId="10" fillId="0" borderId="14" xfId="0" applyFont="1" applyBorder="1" applyAlignment="1">
      <alignment horizontal="right" vertical="center" indent="2"/>
    </xf>
    <xf numFmtId="0" fontId="10" fillId="0" borderId="14" xfId="0" applyFont="1" applyBorder="1" applyAlignment="1">
      <alignment horizontal="left" vertical="center"/>
    </xf>
    <xf numFmtId="0" fontId="7" fillId="0" borderId="14" xfId="0" applyFont="1" applyBorder="1" applyAlignment="1">
      <alignment horizontal="right" vertical="center" indent="2"/>
    </xf>
    <xf numFmtId="0" fontId="1" fillId="2" borderId="4" xfId="0" applyFont="1" applyFill="1" applyBorder="1" applyAlignment="1">
      <alignment horizontal="left" vertical="center" indent="2"/>
    </xf>
    <xf numFmtId="0" fontId="3" fillId="0" borderId="14" xfId="0" applyFont="1" applyBorder="1" applyAlignment="1">
      <alignment horizontal="left" vertical="center"/>
    </xf>
    <xf numFmtId="0" fontId="3" fillId="0" borderId="14" xfId="0" applyFont="1" applyBorder="1" applyAlignment="1">
      <alignment horizontal="left" vertical="center" wrapText="1"/>
    </xf>
    <xf numFmtId="0" fontId="0" fillId="6" borderId="5" xfId="0" applyFill="1" applyBorder="1"/>
    <xf numFmtId="0" fontId="13" fillId="0" borderId="23" xfId="0" applyFont="1" applyBorder="1"/>
    <xf numFmtId="0" fontId="13" fillId="0" borderId="24" xfId="0" applyFont="1" applyBorder="1"/>
    <xf numFmtId="0" fontId="13" fillId="0" borderId="27" xfId="0" applyFont="1" applyBorder="1"/>
    <xf numFmtId="0" fontId="13" fillId="0" borderId="28" xfId="0" applyFont="1" applyBorder="1"/>
    <xf numFmtId="0" fontId="0" fillId="6" borderId="7" xfId="0" applyFill="1" applyBorder="1" applyAlignment="1">
      <alignment horizontal="center" vertical="center"/>
    </xf>
    <xf numFmtId="0" fontId="0" fillId="6" borderId="7" xfId="0" applyFill="1" applyBorder="1"/>
    <xf numFmtId="0" fontId="0" fillId="6" borderId="6" xfId="0" applyFill="1" applyBorder="1"/>
    <xf numFmtId="0" fontId="8" fillId="0" borderId="4" xfId="0" applyFont="1" applyBorder="1" applyAlignment="1">
      <alignment horizontal="left" vertical="center"/>
    </xf>
    <xf numFmtId="44" fontId="7" fillId="2" borderId="9" xfId="0" applyNumberFormat="1" applyFont="1" applyFill="1" applyBorder="1" applyAlignment="1">
      <alignment horizontal="right" vertical="center"/>
    </xf>
    <xf numFmtId="44" fontId="7" fillId="0" borderId="12" xfId="0" applyNumberFormat="1" applyFont="1" applyBorder="1" applyAlignment="1">
      <alignment horizontal="center" vertical="center"/>
    </xf>
    <xf numFmtId="44" fontId="7" fillId="2" borderId="5" xfId="0" applyNumberFormat="1" applyFont="1" applyFill="1" applyBorder="1" applyAlignment="1">
      <alignment horizontal="left" vertical="center"/>
    </xf>
    <xf numFmtId="44" fontId="7" fillId="2" borderId="5" xfId="0" applyNumberFormat="1" applyFont="1" applyFill="1" applyBorder="1" applyAlignment="1">
      <alignment horizontal="left" vertical="center" indent="1"/>
    </xf>
    <xf numFmtId="44" fontId="7" fillId="0" borderId="12" xfId="0" applyNumberFormat="1" applyFont="1" applyBorder="1" applyAlignment="1">
      <alignment horizontal="left" vertical="center" indent="1"/>
    </xf>
    <xf numFmtId="0" fontId="7" fillId="0" borderId="12" xfId="0" applyFont="1" applyBorder="1" applyAlignment="1">
      <alignment horizontal="left" vertical="center" indent="1"/>
    </xf>
    <xf numFmtId="44" fontId="8" fillId="2" borderId="17" xfId="0" applyNumberFormat="1" applyFont="1" applyFill="1" applyBorder="1" applyAlignment="1">
      <alignment horizontal="left" vertical="center" wrapText="1" indent="1"/>
    </xf>
    <xf numFmtId="0" fontId="3" fillId="0" borderId="9"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44" fontId="8" fillId="0" borderId="8" xfId="0" applyNumberFormat="1" applyFont="1" applyBorder="1" applyAlignment="1">
      <alignment horizontal="left" vertical="center" indent="1"/>
    </xf>
    <xf numFmtId="44" fontId="8" fillId="2" borderId="8" xfId="0" applyNumberFormat="1" applyFont="1" applyFill="1" applyBorder="1" applyAlignment="1">
      <alignment horizontal="center" vertical="center"/>
    </xf>
    <xf numFmtId="44" fontId="7" fillId="0" borderId="8" xfId="0" applyNumberFormat="1" applyFont="1" applyBorder="1" applyAlignment="1">
      <alignment horizontal="center" vertical="center" wrapText="1"/>
    </xf>
    <xf numFmtId="0" fontId="7" fillId="0" borderId="10" xfId="0" applyFont="1" applyBorder="1" applyAlignment="1">
      <alignment horizontal="right" vertical="center"/>
    </xf>
    <xf numFmtId="0" fontId="7" fillId="0" borderId="0" xfId="0" applyFont="1" applyAlignment="1">
      <alignment vertical="center" wrapText="1"/>
    </xf>
    <xf numFmtId="0" fontId="1" fillId="0" borderId="11" xfId="0" applyFont="1" applyBorder="1" applyAlignment="1">
      <alignment horizontal="left" vertical="center" wrapText="1"/>
    </xf>
    <xf numFmtId="0" fontId="4" fillId="0" borderId="11" xfId="0" applyFont="1" applyBorder="1" applyAlignment="1">
      <alignment horizontal="left" vertical="center" wrapText="1"/>
    </xf>
    <xf numFmtId="44" fontId="7" fillId="2" borderId="12" xfId="0" applyNumberFormat="1"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44" fontId="7" fillId="2" borderId="8" xfId="0" applyNumberFormat="1" applyFont="1" applyFill="1" applyBorder="1" applyAlignment="1">
      <alignment horizontal="center" vertical="center"/>
    </xf>
    <xf numFmtId="0" fontId="8" fillId="4" borderId="0" xfId="0" applyFont="1" applyFill="1" applyAlignment="1">
      <alignment horizontal="center" vertical="center"/>
    </xf>
    <xf numFmtId="0" fontId="7" fillId="4" borderId="0" xfId="0" applyFont="1" applyFill="1"/>
    <xf numFmtId="0" fontId="7" fillId="4" borderId="5" xfId="0" applyFont="1" applyFill="1" applyBorder="1"/>
    <xf numFmtId="0" fontId="8" fillId="4" borderId="5" xfId="0" applyFont="1" applyFill="1" applyBorder="1" applyAlignment="1">
      <alignment horizontal="center" vertical="center"/>
    </xf>
    <xf numFmtId="0" fontId="8" fillId="4" borderId="20" xfId="0" applyFont="1" applyFill="1" applyBorder="1" applyAlignment="1">
      <alignment horizontal="center" vertical="center"/>
    </xf>
    <xf numFmtId="0" fontId="7" fillId="0" borderId="0" xfId="0" applyFont="1" applyAlignment="1">
      <alignment horizontal="left" vertical="center"/>
    </xf>
    <xf numFmtId="44" fontId="8" fillId="0" borderId="11" xfId="0" applyNumberFormat="1" applyFont="1" applyBorder="1" applyAlignment="1">
      <alignment vertical="center"/>
    </xf>
    <xf numFmtId="0" fontId="8" fillId="0" borderId="10" xfId="0" applyFont="1" applyBorder="1" applyAlignment="1">
      <alignment horizontal="left"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8" fillId="4" borderId="23" xfId="0" applyFont="1" applyFill="1" applyBorder="1" applyAlignment="1">
      <alignment horizontal="center" vertical="center"/>
    </xf>
    <xf numFmtId="0" fontId="8" fillId="4" borderId="1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0" xfId="0" applyFont="1" applyFill="1" applyAlignment="1">
      <alignment horizontal="center" vertical="center"/>
    </xf>
    <xf numFmtId="0" fontId="1" fillId="4" borderId="5" xfId="0" applyFont="1" applyFill="1" applyBorder="1" applyAlignment="1">
      <alignment horizontal="center" vertical="center"/>
    </xf>
    <xf numFmtId="164" fontId="4" fillId="0" borderId="11"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0" fontId="0" fillId="0" borderId="11" xfId="0" applyBorder="1" applyAlignment="1">
      <alignment horizontal="center" wrapText="1"/>
    </xf>
    <xf numFmtId="0" fontId="0" fillId="0" borderId="13" xfId="0" applyBorder="1" applyAlignment="1">
      <alignment horizontal="center" wrapText="1"/>
    </xf>
    <xf numFmtId="0" fontId="1" fillId="4" borderId="14"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1" xfId="0" applyFont="1" applyFill="1" applyBorder="1" applyAlignment="1">
      <alignment horizontal="center" vertical="center"/>
    </xf>
    <xf numFmtId="0" fontId="16" fillId="0" borderId="9" xfId="1" applyBorder="1" applyAlignment="1">
      <alignment horizontal="left" wrapText="1"/>
    </xf>
    <xf numFmtId="0" fontId="16" fillId="0" borderId="11" xfId="1" applyBorder="1" applyAlignment="1">
      <alignment horizontal="left" wrapText="1"/>
    </xf>
    <xf numFmtId="0" fontId="16" fillId="0" borderId="13" xfId="1"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1" fillId="6" borderId="9"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3" xfId="0" applyFont="1" applyFill="1" applyBorder="1" applyAlignment="1">
      <alignment horizontal="center" vertical="center"/>
    </xf>
    <xf numFmtId="0" fontId="14" fillId="5" borderId="0" xfId="0" applyFont="1" applyFill="1" applyAlignment="1">
      <alignment horizontal="center" vertical="center" wrapText="1"/>
    </xf>
    <xf numFmtId="0" fontId="14" fillId="5" borderId="5" xfId="0" applyFont="1" applyFill="1" applyBorder="1" applyAlignment="1">
      <alignment horizontal="center" vertical="center" wrapText="1"/>
    </xf>
    <xf numFmtId="0" fontId="8" fillId="2" borderId="0" xfId="0" applyFont="1" applyFill="1" applyAlignment="1">
      <alignment horizontal="left" vertical="center"/>
    </xf>
    <xf numFmtId="165" fontId="0" fillId="0" borderId="29" xfId="0" applyNumberFormat="1" applyBorder="1" applyAlignment="1">
      <alignment horizontal="left"/>
    </xf>
    <xf numFmtId="165" fontId="0" fillId="0" borderId="30" xfId="0" applyNumberFormat="1" applyBorder="1" applyAlignment="1">
      <alignment horizontal="left"/>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0" fillId="0" borderId="8" xfId="0" applyBorder="1" applyAlignment="1">
      <alignment horizontal="left"/>
    </xf>
    <xf numFmtId="0" fontId="0" fillId="0" borderId="9" xfId="0"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14" fontId="5"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14" fillId="5" borderId="1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6" borderId="13" xfId="0" applyFill="1" applyBorder="1" applyAlignment="1">
      <alignment horizontal="center"/>
    </xf>
    <xf numFmtId="0" fontId="1" fillId="4" borderId="24"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wrapText="1"/>
    </xf>
    <xf numFmtId="0" fontId="0" fillId="0" borderId="9" xfId="0" applyBorder="1"/>
    <xf numFmtId="0" fontId="0" fillId="0" borderId="11" xfId="0" applyBorder="1"/>
    <xf numFmtId="0" fontId="0" fillId="0" borderId="13" xfId="0" applyBorder="1"/>
    <xf numFmtId="0" fontId="8" fillId="6" borderId="15"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0" xfId="0" applyFont="1" applyFill="1" applyAlignment="1">
      <alignment horizontal="center" vertical="center"/>
    </xf>
    <xf numFmtId="0" fontId="8" fillId="6" borderId="5" xfId="0" applyFont="1" applyFill="1" applyBorder="1" applyAlignment="1">
      <alignment horizontal="center" vertical="center"/>
    </xf>
    <xf numFmtId="0" fontId="14" fillId="5" borderId="24"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8" fillId="4" borderId="24" xfId="0" applyFont="1" applyFill="1" applyBorder="1" applyAlignment="1">
      <alignment horizontal="center" vertical="center"/>
    </xf>
    <xf numFmtId="0" fontId="8" fillId="4" borderId="19"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1" xfId="0" applyFont="1" applyFill="1" applyBorder="1" applyAlignment="1">
      <alignment horizontal="center" vertical="center"/>
    </xf>
    <xf numFmtId="14" fontId="5" fillId="0" borderId="9" xfId="0" applyNumberFormat="1" applyFont="1" applyBorder="1" applyAlignment="1">
      <alignment horizontal="center" vertical="center"/>
    </xf>
    <xf numFmtId="14" fontId="5" fillId="0" borderId="13"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165" fontId="0" fillId="0" borderId="9" xfId="0" applyNumberFormat="1" applyBorder="1" applyAlignment="1">
      <alignment horizontal="left"/>
    </xf>
    <xf numFmtId="165" fontId="0" fillId="0" borderId="11" xfId="0" applyNumberFormat="1" applyBorder="1" applyAlignment="1">
      <alignment horizontal="left"/>
    </xf>
    <xf numFmtId="165" fontId="0" fillId="0" borderId="13" xfId="0" applyNumberFormat="1" applyBorder="1" applyAlignment="1">
      <alignment horizontal="left"/>
    </xf>
    <xf numFmtId="0" fontId="14" fillId="5" borderId="4" xfId="0" applyFont="1" applyFill="1" applyBorder="1" applyAlignment="1">
      <alignment horizontal="center" vertical="center"/>
    </xf>
    <xf numFmtId="0" fontId="14" fillId="5" borderId="0" xfId="0" applyFont="1" applyFill="1" applyAlignment="1">
      <alignment horizontal="center" vertical="center"/>
    </xf>
    <xf numFmtId="0" fontId="14" fillId="5" borderId="5"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7" fillId="0" borderId="11" xfId="0" applyFont="1" applyBorder="1" applyAlignment="1">
      <alignment horizontal="left"/>
    </xf>
    <xf numFmtId="0" fontId="7" fillId="0" borderId="13" xfId="0" applyFont="1" applyBorder="1" applyAlignment="1">
      <alignment horizontal="left"/>
    </xf>
    <xf numFmtId="0" fontId="7" fillId="0" borderId="13" xfId="0" applyFont="1" applyBorder="1" applyAlignment="1">
      <alignment horizontal="left" vertical="center" wrapText="1"/>
    </xf>
    <xf numFmtId="0" fontId="13" fillId="0" borderId="23" xfId="0" applyFont="1" applyBorder="1" applyAlignment="1">
      <alignment horizontal="center"/>
    </xf>
    <xf numFmtId="0" fontId="13" fillId="0" borderId="24" xfId="0" applyFont="1" applyBorder="1" applyAlignment="1">
      <alignment horizontal="center"/>
    </xf>
    <xf numFmtId="44" fontId="7" fillId="6" borderId="16" xfId="0" applyNumberFormat="1" applyFont="1" applyFill="1" applyBorder="1" applyAlignment="1">
      <alignment horizontal="center" vertical="center"/>
    </xf>
    <xf numFmtId="44" fontId="7" fillId="6" borderId="17" xfId="0" applyNumberFormat="1" applyFont="1" applyFill="1" applyBorder="1" applyAlignment="1">
      <alignment horizontal="center" vertical="center"/>
    </xf>
    <xf numFmtId="44" fontId="7" fillId="6" borderId="0" xfId="0" applyNumberFormat="1" applyFont="1" applyFill="1" applyAlignment="1">
      <alignment horizontal="center" vertical="center"/>
    </xf>
    <xf numFmtId="44" fontId="7" fillId="6" borderId="5" xfId="0" applyNumberFormat="1" applyFont="1" applyFill="1" applyBorder="1" applyAlignment="1">
      <alignment horizontal="center" vertical="center"/>
    </xf>
    <xf numFmtId="44" fontId="8" fillId="0" borderId="11" xfId="0" applyNumberFormat="1" applyFont="1" applyBorder="1" applyAlignment="1">
      <alignment horizontal="center" vertical="center"/>
    </xf>
    <xf numFmtId="44" fontId="8" fillId="0" borderId="13"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cellXfs>
  <cellStyles count="2">
    <cellStyle name="Hyperlink" xfId="1" builtinId="8"/>
    <cellStyle name="Normal" xfId="0" builtinId="0"/>
  </cellStyles>
  <dxfs count="10">
    <dxf>
      <fill>
        <patternFill>
          <bgColor rgb="FF00CC99"/>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00CC99"/>
        </patternFill>
      </fill>
    </dxf>
    <dxf>
      <fill>
        <patternFill>
          <bgColor rgb="FFFF7C80"/>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00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1025" name="AutoShape 1">
          <a:extLst>
            <a:ext uri="{FF2B5EF4-FFF2-40B4-BE49-F238E27FC236}">
              <a16:creationId xmlns:a16="http://schemas.microsoft.com/office/drawing/2014/main" id="{88BC1AE1-461A-F6A5-5038-990676959846}"/>
            </a:ext>
          </a:extLst>
        </xdr:cNvPr>
        <xdr:cNvSpPr>
          <a:spLocks noChangeAspect="1" noChangeArrowheads="1"/>
        </xdr:cNvSpPr>
      </xdr:nvSpPr>
      <xdr:spPr bwMode="auto">
        <a:xfrm>
          <a:off x="152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47625</xdr:colOff>
      <xdr:row>0</xdr:row>
      <xdr:rowOff>0</xdr:rowOff>
    </xdr:from>
    <xdr:to>
      <xdr:col>1</xdr:col>
      <xdr:colOff>1343025</xdr:colOff>
      <xdr:row>0</xdr:row>
      <xdr:rowOff>997373</xdr:rowOff>
    </xdr:to>
    <xdr:pic>
      <xdr:nvPicPr>
        <xdr:cNvPr id="3" name="Picture 2">
          <a:extLst>
            <a:ext uri="{FF2B5EF4-FFF2-40B4-BE49-F238E27FC236}">
              <a16:creationId xmlns:a16="http://schemas.microsoft.com/office/drawing/2014/main" id="{9BB281D0-389E-3652-38D3-3ECC5B81C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447800" cy="99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1352550</xdr:colOff>
      <xdr:row>0</xdr:row>
      <xdr:rowOff>997373</xdr:rowOff>
    </xdr:to>
    <xdr:pic>
      <xdr:nvPicPr>
        <xdr:cNvPr id="6" name="Picture 5">
          <a:extLst>
            <a:ext uri="{FF2B5EF4-FFF2-40B4-BE49-F238E27FC236}">
              <a16:creationId xmlns:a16="http://schemas.microsoft.com/office/drawing/2014/main" id="{7F2B693B-3DDD-4C30-82C1-B33623554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447800" cy="99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1352550</xdr:colOff>
      <xdr:row>0</xdr:row>
      <xdr:rowOff>997373</xdr:rowOff>
    </xdr:to>
    <xdr:pic>
      <xdr:nvPicPr>
        <xdr:cNvPr id="3" name="Picture 2">
          <a:extLst>
            <a:ext uri="{FF2B5EF4-FFF2-40B4-BE49-F238E27FC236}">
              <a16:creationId xmlns:a16="http://schemas.microsoft.com/office/drawing/2014/main" id="{CFC00585-DEBE-44DC-B808-2ADAA0372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447800" cy="99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1343025</xdr:colOff>
      <xdr:row>0</xdr:row>
      <xdr:rowOff>997373</xdr:rowOff>
    </xdr:to>
    <xdr:pic>
      <xdr:nvPicPr>
        <xdr:cNvPr id="2" name="Picture 1">
          <a:extLst>
            <a:ext uri="{FF2B5EF4-FFF2-40B4-BE49-F238E27FC236}">
              <a16:creationId xmlns:a16="http://schemas.microsoft.com/office/drawing/2014/main" id="{5B146B7F-72CC-46DA-BC3A-D714C5B65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447800" cy="99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3B83B7-42C5-4225-A6E3-98EBF36DEEE1}" name="Table1" displayName="Table1" ref="A1:A11" totalsRowShown="0" headerRowDxfId="9">
  <autoFilter ref="A1:A11" xr:uid="{4E8663D8-6CE8-48DA-AB4B-8EAA50CC8F78}"/>
  <tableColumns count="1">
    <tableColumn id="1" xr3:uid="{8F36311C-B004-4B62-8E63-3A9654DD6493}" name="Grante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A5A51C-E392-4983-9FD9-1AF9269439FB}" name="Table2" displayName="Table2" ref="A13:A18" totalsRowShown="0" headerRowDxfId="8">
  <autoFilter ref="A13:A18" xr:uid="{0ECDC536-D9F4-47B9-878A-1303A6EF2692}"/>
  <tableColumns count="1">
    <tableColumn id="1" xr3:uid="{7FFD65E5-21AD-40D0-9DA3-5F4CC0E6B31A}" name="Grant Program"/>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97FE8B-A922-4891-8C43-C1D05AF63EF0}" name="Table3" displayName="Table3" ref="A20:A29" totalsRowShown="0" headerRowDxfId="7">
  <autoFilter ref="A20:A29" xr:uid="{8A633ECF-E42D-48AF-BF5A-1BC5C4E278C5}"/>
  <tableColumns count="1">
    <tableColumn id="1" xr3:uid="{97D6D413-3F00-4744-8130-74E6CD0B6925}" name="Grant Funding"/>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62212C-59A3-4346-B1A3-858BCC21AC96}" name="Table6" displayName="Table6" ref="A31:A33" totalsRowShown="0">
  <autoFilter ref="A31:A33" xr:uid="{FE9C2F8B-4BFF-4421-9E1A-E74B7640CB05}"/>
  <tableColumns count="1">
    <tableColumn id="1" xr3:uid="{E65DAFF5-3935-45CF-BE9D-34B21A5166B4}" name="Final Reimbursem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D0E9BFA-54AC-412D-A6FD-FC7D199D627F}" name="Table7" displayName="Table7" ref="C1:C5" totalsRowShown="0">
  <autoFilter ref="C1:C5" xr:uid="{662B9FED-0D21-41B6-A7D4-39ABA0922652}"/>
  <tableColumns count="1">
    <tableColumn id="1" xr3:uid="{50AC6BDC-28F6-431A-84B8-FE696078B57F}" name="Legacy Outcom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trocouncil.org/Parks/Publications-And-Resources/PROJECTS-FUNDING/Grant-Administration-Guide-FY-2021.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metrocouncil.org/Parks/Publications-And-Resources/PROJECTS-FUNDING/Grant-Administration-Guide-FY-2021.asp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etrocouncil.org/Parks/Publications-And-Resources/PROJECTS-FUNDING/Grant-Administration-Guide-FY-2021.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BFC1E-AEBB-4C28-BBE8-F009DB34F3F4}">
  <sheetPr>
    <pageSetUpPr autoPageBreaks="0"/>
  </sheetPr>
  <dimension ref="A1:O52"/>
  <sheetViews>
    <sheetView showGridLines="0" workbookViewId="0">
      <selection activeCell="C7" sqref="C7"/>
    </sheetView>
  </sheetViews>
  <sheetFormatPr defaultRowHeight="15" x14ac:dyDescent="0.25"/>
  <cols>
    <col min="1" max="1" width="2.28515625" customWidth="1"/>
    <col min="2" max="2" width="44.7109375" customWidth="1"/>
    <col min="3" max="4" width="32.7109375" customWidth="1"/>
    <col min="5" max="6" width="22.7109375" style="6" customWidth="1"/>
    <col min="7" max="8" width="22.7109375" customWidth="1"/>
    <col min="9" max="9" width="18.5703125" customWidth="1"/>
    <col min="10" max="10" width="15.140625" customWidth="1"/>
    <col min="11" max="11" width="17" customWidth="1"/>
    <col min="12" max="12" width="18.85546875" customWidth="1"/>
    <col min="13" max="13" width="16.5703125" customWidth="1"/>
    <col min="14" max="14" width="18.140625" customWidth="1"/>
    <col min="15" max="15" width="10.5703125" bestFit="1" customWidth="1"/>
  </cols>
  <sheetData>
    <row r="1" spans="1:13" ht="80.099999999999994" customHeight="1" x14ac:dyDescent="0.25">
      <c r="A1" s="162" t="s">
        <v>168</v>
      </c>
      <c r="B1" s="162"/>
      <c r="C1" s="162"/>
      <c r="D1" s="162"/>
      <c r="E1" s="162"/>
      <c r="F1" s="162"/>
      <c r="G1" s="162"/>
      <c r="H1" s="163"/>
      <c r="I1" s="5"/>
      <c r="J1" s="5"/>
      <c r="K1" s="5"/>
      <c r="L1" s="5"/>
      <c r="M1" s="5"/>
    </row>
    <row r="2" spans="1:13" ht="15.75" customHeight="1" x14ac:dyDescent="0.25">
      <c r="A2" s="184" t="s">
        <v>62</v>
      </c>
      <c r="B2" s="185"/>
      <c r="C2" s="185"/>
      <c r="D2" s="185"/>
      <c r="E2" s="185"/>
      <c r="F2" s="185"/>
      <c r="G2" s="185"/>
      <c r="H2" s="186"/>
      <c r="I2" s="5"/>
      <c r="J2" s="5"/>
      <c r="K2" s="5"/>
    </row>
    <row r="3" spans="1:13" ht="15.75" customHeight="1" x14ac:dyDescent="0.25">
      <c r="A3" s="84"/>
      <c r="B3" s="31" t="s">
        <v>0</v>
      </c>
      <c r="C3" s="22"/>
      <c r="D3" s="57" t="s">
        <v>2</v>
      </c>
      <c r="E3" s="144"/>
      <c r="F3" s="144"/>
      <c r="G3" s="144"/>
      <c r="H3" s="145"/>
      <c r="I3" s="5"/>
      <c r="J3" s="5"/>
      <c r="K3" s="5"/>
    </row>
    <row r="4" spans="1:13" ht="15.75" customHeight="1" x14ac:dyDescent="0.25">
      <c r="A4" s="84"/>
      <c r="B4" s="31" t="s">
        <v>1</v>
      </c>
      <c r="C4" s="41"/>
      <c r="D4" s="57" t="s">
        <v>3</v>
      </c>
      <c r="E4" s="146"/>
      <c r="F4" s="146"/>
      <c r="G4" s="146"/>
      <c r="H4" s="147"/>
      <c r="I4" s="5"/>
      <c r="J4" s="5"/>
      <c r="K4" s="5"/>
    </row>
    <row r="5" spans="1:13" ht="15.75" customHeight="1" x14ac:dyDescent="0.25">
      <c r="A5" s="85"/>
      <c r="B5" s="32" t="s">
        <v>61</v>
      </c>
      <c r="C5" s="41"/>
      <c r="D5" s="57" t="s">
        <v>125</v>
      </c>
      <c r="E5" s="175"/>
      <c r="F5" s="175"/>
      <c r="G5" s="176"/>
      <c r="H5" s="177"/>
      <c r="I5" s="5"/>
      <c r="J5" s="5"/>
      <c r="K5" s="5"/>
    </row>
    <row r="6" spans="1:13" ht="15.75" customHeight="1" x14ac:dyDescent="0.25">
      <c r="A6" s="84"/>
      <c r="B6" s="31" t="s">
        <v>86</v>
      </c>
      <c r="C6" s="41"/>
      <c r="D6" s="57" t="s">
        <v>124</v>
      </c>
      <c r="E6" s="175"/>
      <c r="F6" s="175"/>
      <c r="G6" s="176"/>
      <c r="H6" s="177"/>
      <c r="I6" s="5"/>
      <c r="J6" s="5"/>
      <c r="K6" s="5"/>
    </row>
    <row r="7" spans="1:13" ht="15.75" customHeight="1" x14ac:dyDescent="0.25">
      <c r="A7" s="84"/>
      <c r="B7" s="31" t="s">
        <v>45</v>
      </c>
      <c r="C7" s="55"/>
      <c r="D7" s="57" t="s">
        <v>121</v>
      </c>
      <c r="E7" s="175"/>
      <c r="F7" s="175"/>
      <c r="G7" s="176"/>
      <c r="H7" s="177"/>
      <c r="I7" s="5"/>
      <c r="J7" s="5"/>
      <c r="K7" s="5"/>
    </row>
    <row r="8" spans="1:13" ht="15.75" customHeight="1" x14ac:dyDescent="0.25">
      <c r="A8" s="84"/>
      <c r="B8" s="31" t="s">
        <v>69</v>
      </c>
      <c r="C8" s="55"/>
      <c r="D8" s="181"/>
      <c r="E8" s="182"/>
      <c r="F8" s="182"/>
      <c r="G8" s="182"/>
      <c r="H8" s="183"/>
      <c r="I8" s="5"/>
      <c r="J8" s="5"/>
      <c r="K8" s="5"/>
    </row>
    <row r="9" spans="1:13" ht="15.75" customHeight="1" x14ac:dyDescent="0.25">
      <c r="A9" s="148" t="s">
        <v>63</v>
      </c>
      <c r="B9" s="149"/>
      <c r="C9" s="149"/>
      <c r="D9" s="149"/>
      <c r="E9" s="149"/>
      <c r="F9" s="149"/>
      <c r="G9" s="149"/>
      <c r="H9" s="150"/>
      <c r="I9" s="5"/>
      <c r="J9" s="5"/>
    </row>
    <row r="10" spans="1:13" ht="15.75" customHeight="1" x14ac:dyDescent="0.25">
      <c r="A10" s="40"/>
      <c r="B10" s="43" t="s">
        <v>64</v>
      </c>
      <c r="C10" s="59"/>
      <c r="D10" s="159"/>
      <c r="E10" s="160"/>
      <c r="F10" s="160"/>
      <c r="G10" s="160"/>
      <c r="H10" s="161"/>
      <c r="I10" s="5"/>
      <c r="J10" s="5"/>
    </row>
    <row r="11" spans="1:13" s="7" customFormat="1" ht="45" customHeight="1" x14ac:dyDescent="0.25">
      <c r="A11" s="87"/>
      <c r="B11" s="58" t="s">
        <v>132</v>
      </c>
      <c r="C11" s="60"/>
      <c r="D11" s="153" t="s">
        <v>165</v>
      </c>
      <c r="E11" s="154"/>
      <c r="F11" s="154"/>
      <c r="G11" s="154"/>
      <c r="H11" s="155"/>
    </row>
    <row r="12" spans="1:13" ht="30" customHeight="1" x14ac:dyDescent="0.25">
      <c r="A12" s="40"/>
      <c r="B12" s="43" t="s">
        <v>65</v>
      </c>
      <c r="C12" s="59"/>
      <c r="D12" s="156" t="s">
        <v>84</v>
      </c>
      <c r="E12" s="157"/>
      <c r="F12" s="157"/>
      <c r="G12" s="157"/>
      <c r="H12" s="158"/>
      <c r="J12" s="8"/>
    </row>
    <row r="13" spans="1:13" s="9" customFormat="1" ht="15.75" customHeight="1" x14ac:dyDescent="0.25">
      <c r="A13" s="151" t="s">
        <v>75</v>
      </c>
      <c r="B13" s="152"/>
      <c r="C13" s="127" t="s">
        <v>126</v>
      </c>
      <c r="D13" s="127" t="s">
        <v>5</v>
      </c>
      <c r="E13" s="127" t="s">
        <v>131</v>
      </c>
      <c r="F13" s="127" t="s">
        <v>6</v>
      </c>
      <c r="G13" s="128"/>
      <c r="H13" s="129"/>
    </row>
    <row r="14" spans="1:13" s="9" customFormat="1" ht="15.75" customHeight="1" x14ac:dyDescent="0.25">
      <c r="A14" s="27"/>
      <c r="B14" s="30" t="s">
        <v>133</v>
      </c>
      <c r="C14" s="62"/>
      <c r="D14" s="61">
        <f>H24</f>
        <v>0</v>
      </c>
      <c r="E14" s="62"/>
      <c r="F14" s="65">
        <f>C14-SUM(D14,E14)</f>
        <v>0</v>
      </c>
      <c r="G14" s="66"/>
      <c r="H14" s="88"/>
    </row>
    <row r="15" spans="1:13" s="9" customFormat="1" ht="15.75" customHeight="1" x14ac:dyDescent="0.25">
      <c r="A15" s="26"/>
      <c r="B15" s="25" t="s">
        <v>8</v>
      </c>
      <c r="C15" s="62"/>
      <c r="D15" s="61">
        <f>H30</f>
        <v>0</v>
      </c>
      <c r="E15" s="62"/>
      <c r="F15" s="65">
        <f t="shared" ref="F15:F16" si="0">C15-SUM(D15,E15)</f>
        <v>0</v>
      </c>
      <c r="G15" s="66"/>
      <c r="H15" s="88"/>
    </row>
    <row r="16" spans="1:13" s="9" customFormat="1" ht="15.75" customHeight="1" x14ac:dyDescent="0.25">
      <c r="A16" s="26"/>
      <c r="B16" s="25" t="s">
        <v>9</v>
      </c>
      <c r="C16" s="62"/>
      <c r="D16" s="61">
        <f>H35</f>
        <v>0</v>
      </c>
      <c r="E16" s="62"/>
      <c r="F16" s="65">
        <f t="shared" si="0"/>
        <v>0</v>
      </c>
      <c r="G16" s="66"/>
      <c r="H16" s="88"/>
    </row>
    <row r="17" spans="1:15" s="9" customFormat="1" ht="15.75" customHeight="1" x14ac:dyDescent="0.25">
      <c r="A17" s="89"/>
      <c r="B17" s="63" t="s">
        <v>129</v>
      </c>
      <c r="C17" s="117">
        <f>SUM(C14:C16)</f>
        <v>0</v>
      </c>
      <c r="D17" s="64">
        <f>SUM(D14:D16)</f>
        <v>0</v>
      </c>
      <c r="E17" s="61">
        <f>SUM(E14:E16)</f>
        <v>0</v>
      </c>
      <c r="F17" s="106">
        <f>SUM(F14:F16)</f>
        <v>0</v>
      </c>
      <c r="G17" s="66"/>
      <c r="H17" s="88"/>
    </row>
    <row r="18" spans="1:15" ht="15.75" customHeight="1" x14ac:dyDescent="0.25">
      <c r="A18" s="139" t="s">
        <v>130</v>
      </c>
      <c r="B18" s="140"/>
      <c r="C18" s="127" t="s">
        <v>11</v>
      </c>
      <c r="D18" s="127" t="s">
        <v>122</v>
      </c>
      <c r="E18" s="127" t="s">
        <v>127</v>
      </c>
      <c r="F18" s="127" t="s">
        <v>128</v>
      </c>
      <c r="G18" s="127" t="s">
        <v>12</v>
      </c>
      <c r="H18" s="130" t="s">
        <v>118</v>
      </c>
      <c r="I18" s="3"/>
      <c r="J18" s="3"/>
      <c r="L18" s="47"/>
      <c r="M18" s="48"/>
    </row>
    <row r="19" spans="1:15" ht="15.75" customHeight="1" x14ac:dyDescent="0.25">
      <c r="A19" s="10"/>
      <c r="B19" s="45" t="s">
        <v>134</v>
      </c>
      <c r="C19" s="11"/>
      <c r="D19" s="11"/>
      <c r="E19" s="12"/>
      <c r="F19" s="12"/>
      <c r="G19" s="13"/>
      <c r="H19" s="108"/>
      <c r="I19" s="3"/>
      <c r="J19" s="3"/>
      <c r="L19" s="49"/>
      <c r="M19" s="49"/>
      <c r="N19" s="50"/>
    </row>
    <row r="20" spans="1:15" ht="15.75" customHeight="1" x14ac:dyDescent="0.25">
      <c r="A20" s="90"/>
      <c r="B20" s="119"/>
      <c r="C20" s="67"/>
      <c r="D20" s="68"/>
      <c r="E20" s="69"/>
      <c r="F20" s="69"/>
      <c r="G20" s="74"/>
      <c r="H20" s="107"/>
      <c r="I20" s="3"/>
      <c r="J20" s="3"/>
      <c r="L20" s="49"/>
      <c r="M20" s="49"/>
      <c r="N20" s="50"/>
    </row>
    <row r="21" spans="1:15" ht="15.75" customHeight="1" x14ac:dyDescent="0.25">
      <c r="A21" s="90"/>
      <c r="B21" s="119"/>
      <c r="C21" s="71"/>
      <c r="D21" s="70"/>
      <c r="E21" s="69"/>
      <c r="F21" s="69"/>
      <c r="G21" s="74"/>
      <c r="H21" s="107"/>
      <c r="I21" s="3"/>
      <c r="J21" s="3"/>
      <c r="L21" s="49"/>
      <c r="M21" s="49"/>
      <c r="N21" s="50"/>
    </row>
    <row r="22" spans="1:15" ht="15.75" customHeight="1" x14ac:dyDescent="0.25">
      <c r="A22" s="90"/>
      <c r="B22" s="119"/>
      <c r="C22" s="71"/>
      <c r="D22" s="70"/>
      <c r="E22" s="69"/>
      <c r="F22" s="69"/>
      <c r="G22" s="75"/>
      <c r="H22" s="107"/>
      <c r="I22" s="3"/>
      <c r="J22" s="3"/>
      <c r="K22" s="3"/>
      <c r="M22" s="49"/>
      <c r="N22" s="49"/>
      <c r="O22" s="50"/>
    </row>
    <row r="23" spans="1:15" ht="15.75" customHeight="1" x14ac:dyDescent="0.25">
      <c r="A23" s="90"/>
      <c r="B23" s="119"/>
      <c r="C23" s="71"/>
      <c r="D23" s="70"/>
      <c r="E23" s="69"/>
      <c r="F23" s="69"/>
      <c r="G23" s="75"/>
      <c r="H23" s="107"/>
      <c r="I23" s="3"/>
      <c r="J23" s="3"/>
      <c r="K23" s="3"/>
      <c r="M23" s="49"/>
      <c r="N23" s="49"/>
      <c r="O23" s="50"/>
    </row>
    <row r="24" spans="1:15" ht="15.75" customHeight="1" x14ac:dyDescent="0.25">
      <c r="A24" s="91"/>
      <c r="B24" s="79" t="s">
        <v>13</v>
      </c>
      <c r="C24" s="70"/>
      <c r="D24" s="70"/>
      <c r="E24" s="69"/>
      <c r="F24" s="74">
        <f>SUM(F20:F23)</f>
        <v>0</v>
      </c>
      <c r="G24" s="116">
        <f>SUM(G20:G23)</f>
        <v>0</v>
      </c>
      <c r="H24" s="107"/>
      <c r="I24" s="3"/>
      <c r="J24" s="3"/>
      <c r="K24" s="3"/>
      <c r="M24" s="49"/>
      <c r="N24" s="49"/>
      <c r="O24" s="50"/>
    </row>
    <row r="25" spans="1:15" ht="15.75" customHeight="1" x14ac:dyDescent="0.25">
      <c r="A25" s="10"/>
      <c r="B25" s="45" t="s">
        <v>14</v>
      </c>
      <c r="C25" s="14"/>
      <c r="D25" s="14"/>
      <c r="E25" s="14"/>
      <c r="F25" s="14"/>
      <c r="G25" s="76"/>
      <c r="H25" s="109"/>
      <c r="I25" s="3"/>
      <c r="J25" s="3"/>
      <c r="L25" s="49"/>
      <c r="M25" s="49"/>
      <c r="N25" s="50"/>
    </row>
    <row r="26" spans="1:15" ht="15.75" customHeight="1" x14ac:dyDescent="0.25">
      <c r="A26" s="90"/>
      <c r="B26" s="119"/>
      <c r="C26" s="72"/>
      <c r="D26" s="72"/>
      <c r="E26" s="72"/>
      <c r="F26" s="72"/>
      <c r="G26" s="74"/>
      <c r="H26" s="110"/>
      <c r="I26" s="3"/>
      <c r="J26" s="3"/>
      <c r="L26" s="49"/>
      <c r="M26" s="51"/>
      <c r="N26" s="52"/>
    </row>
    <row r="27" spans="1:15" ht="15.75" customHeight="1" x14ac:dyDescent="0.25">
      <c r="A27" s="90"/>
      <c r="B27" s="119"/>
      <c r="C27" s="72"/>
      <c r="D27" s="72"/>
      <c r="E27" s="72"/>
      <c r="F27" s="72"/>
      <c r="G27" s="74"/>
      <c r="H27" s="110"/>
      <c r="I27" s="3"/>
      <c r="J27" s="3"/>
      <c r="L27" s="49"/>
      <c r="M27" s="51"/>
      <c r="N27" s="52"/>
    </row>
    <row r="28" spans="1:15" ht="15.75" customHeight="1" x14ac:dyDescent="0.25">
      <c r="A28" s="92"/>
      <c r="B28" s="25"/>
      <c r="C28" s="72"/>
      <c r="D28" s="72"/>
      <c r="E28" s="72"/>
      <c r="F28" s="72"/>
      <c r="G28" s="74"/>
      <c r="H28" s="110"/>
      <c r="I28" s="3"/>
      <c r="J28" s="3"/>
      <c r="L28" s="49"/>
      <c r="M28" s="51"/>
      <c r="N28" s="52"/>
    </row>
    <row r="29" spans="1:15" ht="15.75" customHeight="1" x14ac:dyDescent="0.25">
      <c r="A29" s="90"/>
      <c r="B29" s="119"/>
      <c r="C29" s="72"/>
      <c r="D29" s="72"/>
      <c r="E29" s="72"/>
      <c r="F29" s="72"/>
      <c r="G29" s="74"/>
      <c r="H29" s="111"/>
      <c r="I29" s="3"/>
      <c r="J29" s="3"/>
      <c r="L29" s="49"/>
      <c r="M29" s="51"/>
      <c r="N29" s="52"/>
    </row>
    <row r="30" spans="1:15" ht="15.75" customHeight="1" x14ac:dyDescent="0.25">
      <c r="A30" s="91"/>
      <c r="B30" s="79" t="s">
        <v>15</v>
      </c>
      <c r="C30" s="72"/>
      <c r="D30" s="72"/>
      <c r="E30" s="72"/>
      <c r="F30" s="74">
        <f>SUM(F26:F29)</f>
        <v>0</v>
      </c>
      <c r="G30" s="116">
        <f>SUM(G26:G29)</f>
        <v>0</v>
      </c>
      <c r="H30" s="110"/>
      <c r="I30" s="3"/>
      <c r="J30" s="3"/>
      <c r="L30" s="49"/>
      <c r="M30" s="51"/>
      <c r="N30" s="52"/>
    </row>
    <row r="31" spans="1:15" ht="15.75" customHeight="1" x14ac:dyDescent="0.25">
      <c r="A31" s="10"/>
      <c r="B31" s="45" t="s">
        <v>16</v>
      </c>
      <c r="C31" s="14"/>
      <c r="D31" s="14"/>
      <c r="E31" s="14"/>
      <c r="F31" s="14"/>
      <c r="G31" s="77"/>
      <c r="H31" s="109"/>
      <c r="I31" s="3"/>
      <c r="J31" s="3"/>
      <c r="L31" s="49"/>
      <c r="M31" s="51"/>
      <c r="N31" s="52"/>
    </row>
    <row r="32" spans="1:15" ht="15.75" customHeight="1" x14ac:dyDescent="0.25">
      <c r="A32" s="90"/>
      <c r="B32" s="119"/>
      <c r="C32" s="72"/>
      <c r="D32" s="72"/>
      <c r="E32" s="72"/>
      <c r="F32" s="72"/>
      <c r="G32" s="74"/>
      <c r="H32" s="110"/>
      <c r="I32" s="3"/>
      <c r="J32" s="3"/>
      <c r="L32" s="49"/>
      <c r="M32" s="51"/>
      <c r="N32" s="52"/>
    </row>
    <row r="33" spans="1:14" ht="15.75" customHeight="1" x14ac:dyDescent="0.25">
      <c r="A33" s="90"/>
      <c r="B33" s="119"/>
      <c r="C33" s="72"/>
      <c r="D33" s="72"/>
      <c r="E33" s="72"/>
      <c r="F33" s="72"/>
      <c r="G33" s="78"/>
      <c r="H33" s="110"/>
      <c r="I33" s="3"/>
      <c r="J33" s="3"/>
      <c r="L33" s="49"/>
      <c r="M33" s="51"/>
      <c r="N33" s="52"/>
    </row>
    <row r="34" spans="1:14" ht="15.75" customHeight="1" x14ac:dyDescent="0.25">
      <c r="A34" s="93"/>
      <c r="B34" s="73"/>
      <c r="C34" s="72"/>
      <c r="D34" s="72"/>
      <c r="E34" s="72"/>
      <c r="F34" s="72"/>
      <c r="G34" s="74"/>
      <c r="H34" s="110"/>
      <c r="I34" s="3"/>
      <c r="J34" s="3"/>
      <c r="L34" s="49"/>
      <c r="M34" s="51"/>
      <c r="N34" s="52"/>
    </row>
    <row r="35" spans="1:14" ht="15.75" customHeight="1" x14ac:dyDescent="0.25">
      <c r="A35" s="91"/>
      <c r="B35" s="79" t="s">
        <v>15</v>
      </c>
      <c r="C35" s="72"/>
      <c r="D35" s="72"/>
      <c r="E35" s="72"/>
      <c r="F35" s="74">
        <f>SUM(F32:F34)</f>
        <v>0</v>
      </c>
      <c r="G35" s="116">
        <f>SUM(G32:G34)</f>
        <v>0</v>
      </c>
      <c r="H35" s="110"/>
      <c r="I35" s="3"/>
      <c r="J35" s="3"/>
      <c r="L35" s="49"/>
      <c r="M35" s="51"/>
      <c r="N35" s="52"/>
    </row>
    <row r="36" spans="1:14" ht="15.75" customHeight="1" x14ac:dyDescent="0.25">
      <c r="A36" s="94"/>
      <c r="B36" s="80" t="s">
        <v>17</v>
      </c>
      <c r="C36" s="53"/>
      <c r="D36" s="11"/>
      <c r="E36" s="11"/>
      <c r="F36" s="77">
        <f>SUM(F24,F30,F35)</f>
        <v>0</v>
      </c>
      <c r="G36" s="83">
        <f>SUM(G24,G30,G35)</f>
        <v>0</v>
      </c>
      <c r="H36" s="112"/>
      <c r="I36" s="3"/>
      <c r="J36" s="3"/>
      <c r="L36" s="49"/>
      <c r="M36" s="51"/>
      <c r="N36" s="52"/>
    </row>
    <row r="37" spans="1:14" ht="15.75" customHeight="1" x14ac:dyDescent="0.25">
      <c r="A37" s="141" t="s">
        <v>119</v>
      </c>
      <c r="B37" s="142"/>
      <c r="C37" s="142"/>
      <c r="D37" s="142"/>
      <c r="E37" s="142"/>
      <c r="F37" s="142"/>
      <c r="G37" s="142"/>
      <c r="H37" s="143"/>
    </row>
    <row r="38" spans="1:14" ht="15.75" customHeight="1" x14ac:dyDescent="0.25">
      <c r="A38" s="16"/>
      <c r="B38" s="164" t="s">
        <v>120</v>
      </c>
      <c r="C38" s="164"/>
      <c r="D38" s="11"/>
      <c r="E38" s="11"/>
      <c r="F38" s="17"/>
      <c r="G38" s="17"/>
      <c r="H38" s="15"/>
    </row>
    <row r="39" spans="1:14" ht="45" customHeight="1" x14ac:dyDescent="0.25">
      <c r="A39" s="135" t="s">
        <v>135</v>
      </c>
      <c r="B39" s="136"/>
      <c r="C39" s="137"/>
      <c r="D39" s="135"/>
      <c r="E39" s="135"/>
      <c r="F39" s="135"/>
      <c r="G39" s="135"/>
      <c r="H39" s="138"/>
    </row>
    <row r="40" spans="1:14" ht="21" x14ac:dyDescent="0.25">
      <c r="A40" s="178" t="s">
        <v>70</v>
      </c>
      <c r="B40" s="179"/>
      <c r="C40" s="179"/>
      <c r="D40" s="179"/>
      <c r="E40" s="179"/>
      <c r="F40" s="179"/>
      <c r="G40" s="179"/>
      <c r="H40" s="180"/>
    </row>
    <row r="41" spans="1:14" ht="45" customHeight="1" x14ac:dyDescent="0.25">
      <c r="A41" s="96"/>
      <c r="B41" s="167" t="s">
        <v>71</v>
      </c>
      <c r="C41" s="168"/>
      <c r="D41" s="168"/>
      <c r="E41" s="169"/>
      <c r="F41" s="169"/>
      <c r="G41" s="169"/>
      <c r="H41" s="170"/>
    </row>
    <row r="42" spans="1:14" ht="15.75" customHeight="1" x14ac:dyDescent="0.25">
      <c r="A42" s="40"/>
      <c r="B42" s="43" t="s">
        <v>72</v>
      </c>
      <c r="C42" s="171"/>
      <c r="D42" s="172"/>
      <c r="E42" s="81"/>
      <c r="F42" s="81"/>
      <c r="G42" s="82"/>
      <c r="H42" s="97"/>
    </row>
    <row r="43" spans="1:14" x14ac:dyDescent="0.25">
      <c r="A43" s="98"/>
      <c r="B43" s="173" t="s">
        <v>73</v>
      </c>
      <c r="C43" s="171"/>
      <c r="D43" s="172"/>
      <c r="E43" s="81"/>
      <c r="F43" s="81"/>
      <c r="G43" s="82"/>
      <c r="H43" s="97"/>
    </row>
    <row r="44" spans="1:14" x14ac:dyDescent="0.25">
      <c r="A44" s="99"/>
      <c r="B44" s="174"/>
      <c r="C44" s="171"/>
      <c r="D44" s="172"/>
      <c r="E44" s="81"/>
      <c r="F44" s="81"/>
      <c r="G44" s="82"/>
      <c r="H44" s="97"/>
    </row>
    <row r="45" spans="1:14" ht="15.75" customHeight="1" x14ac:dyDescent="0.25">
      <c r="A45" s="100"/>
      <c r="B45" s="101" t="s">
        <v>74</v>
      </c>
      <c r="C45" s="165"/>
      <c r="D45" s="166"/>
      <c r="E45" s="102"/>
      <c r="F45" s="102"/>
      <c r="G45" s="103"/>
      <c r="H45" s="104"/>
    </row>
    <row r="46" spans="1:14" x14ac:dyDescent="0.25">
      <c r="B46" s="3"/>
      <c r="C46" s="3"/>
      <c r="D46" s="3"/>
      <c r="E46" s="3"/>
      <c r="F46" s="3"/>
      <c r="G46" s="3"/>
    </row>
    <row r="47" spans="1:14" x14ac:dyDescent="0.25">
      <c r="D47" s="3"/>
      <c r="E47" s="3"/>
      <c r="F47" s="3"/>
      <c r="G47" s="3"/>
      <c r="H47" s="3"/>
    </row>
    <row r="48" spans="1:14" x14ac:dyDescent="0.25">
      <c r="D48" s="3"/>
      <c r="E48" s="3"/>
      <c r="F48" s="3"/>
      <c r="G48" s="3"/>
      <c r="H48" s="3"/>
    </row>
    <row r="49" spans="4:8" x14ac:dyDescent="0.25">
      <c r="D49" s="3"/>
      <c r="E49" s="3"/>
      <c r="F49" s="3"/>
      <c r="G49" s="3"/>
      <c r="H49" s="3"/>
    </row>
    <row r="50" spans="4:8" x14ac:dyDescent="0.25">
      <c r="D50" s="3"/>
      <c r="E50" s="3"/>
      <c r="F50" s="3"/>
      <c r="G50" s="3"/>
      <c r="H50" s="3"/>
    </row>
    <row r="51" spans="4:8" x14ac:dyDescent="0.25">
      <c r="D51" s="3"/>
      <c r="E51" s="3"/>
      <c r="F51" s="3"/>
      <c r="G51" s="3"/>
      <c r="H51" s="3"/>
    </row>
    <row r="52" spans="4:8" x14ac:dyDescent="0.25">
      <c r="D52" s="3"/>
      <c r="E52" s="3"/>
      <c r="F52" s="3"/>
      <c r="G52" s="3"/>
      <c r="H52" s="3"/>
    </row>
  </sheetData>
  <mergeCells count="27">
    <mergeCell ref="A1:H1"/>
    <mergeCell ref="B38:C38"/>
    <mergeCell ref="C45:D45"/>
    <mergeCell ref="B41:H41"/>
    <mergeCell ref="C42:D42"/>
    <mergeCell ref="B43:B44"/>
    <mergeCell ref="C43:D44"/>
    <mergeCell ref="E5:F5"/>
    <mergeCell ref="E6:F6"/>
    <mergeCell ref="E7:F7"/>
    <mergeCell ref="G5:H5"/>
    <mergeCell ref="G6:H6"/>
    <mergeCell ref="G7:H7"/>
    <mergeCell ref="A40:H40"/>
    <mergeCell ref="D8:H8"/>
    <mergeCell ref="A2:H2"/>
    <mergeCell ref="A39:B39"/>
    <mergeCell ref="C39:H39"/>
    <mergeCell ref="A18:B18"/>
    <mergeCell ref="A37:H37"/>
    <mergeCell ref="E3:H3"/>
    <mergeCell ref="E4:H4"/>
    <mergeCell ref="A9:H9"/>
    <mergeCell ref="A13:B13"/>
    <mergeCell ref="D11:H11"/>
    <mergeCell ref="D12:H12"/>
    <mergeCell ref="D10:H10"/>
  </mergeCells>
  <conditionalFormatting sqref="C12">
    <cfRule type="cellIs" dxfId="4" priority="1" operator="equal">
      <formula>"Yes"</formula>
    </cfRule>
  </conditionalFormatting>
  <hyperlinks>
    <hyperlink ref="D11:H11" r:id="rId1" display="Grant Administration Guide" xr:uid="{A8988E2D-8DC6-40BF-A03D-1C534B833CCE}"/>
  </hyperlink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Select from drop-down" xr:uid="{3EE4592B-6596-4F5E-97B4-73A986ACB46B}">
          <x14:formula1>
            <xm:f>Lists!$A$21:$A$29</xm:f>
          </x14:formula1>
          <xm:sqref>C8</xm:sqref>
        </x14:dataValidation>
        <x14:dataValidation type="list" allowBlank="1" showInputMessage="1" showErrorMessage="1" prompt="Select from drop-down" xr:uid="{FF43DB49-B1A3-4661-8F58-B5E5D01D5378}">
          <x14:formula1>
            <xm:f>Lists!$A$14:$A$18</xm:f>
          </x14:formula1>
          <xm:sqref>C7</xm:sqref>
        </x14:dataValidation>
        <x14:dataValidation type="list" allowBlank="1" showInputMessage="1" showErrorMessage="1" prompt="Select from drop-down" xr:uid="{D831390E-8F23-43ED-81CA-BE2A6CCA9B44}">
          <x14:formula1>
            <xm:f>Lists!$A$2:$A$11</xm:f>
          </x14:formula1>
          <xm:sqref>C3</xm:sqref>
        </x14:dataValidation>
        <x14:dataValidation type="list" allowBlank="1" showInputMessage="1" showErrorMessage="1" prompt="Select from drop-down" xr:uid="{7278F43F-FCE3-485D-886C-2D6347E42C79}">
          <x14:formula1>
            <xm:f>Lists!$A$32:$A$33</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FC8E3-DF18-401B-AA88-F6D8CBFFB605}">
  <sheetPr>
    <pageSetUpPr autoPageBreaks="0"/>
  </sheetPr>
  <dimension ref="A1:P86"/>
  <sheetViews>
    <sheetView showGridLines="0" zoomScaleNormal="100" workbookViewId="0">
      <selection sqref="A1:H1"/>
    </sheetView>
  </sheetViews>
  <sheetFormatPr defaultRowHeight="15" x14ac:dyDescent="0.25"/>
  <cols>
    <col min="1" max="1" width="2.28515625" customWidth="1"/>
    <col min="2" max="2" width="44.7109375" customWidth="1"/>
    <col min="3" max="4" width="32.7109375" customWidth="1"/>
    <col min="5" max="6" width="22.7109375" style="6" customWidth="1"/>
    <col min="7" max="8" width="22.7109375" customWidth="1"/>
    <col min="9" max="9" width="18.5703125" customWidth="1"/>
    <col min="10" max="10" width="15.140625" customWidth="1"/>
    <col min="11" max="11" width="17" customWidth="1"/>
    <col min="12" max="12" width="18.85546875" customWidth="1"/>
    <col min="13" max="13" width="16.5703125" customWidth="1"/>
    <col min="14" max="14" width="18.140625" customWidth="1"/>
    <col min="15" max="15" width="10.5703125" bestFit="1" customWidth="1"/>
  </cols>
  <sheetData>
    <row r="1" spans="1:13" ht="80.099999999999994" customHeight="1" x14ac:dyDescent="0.25">
      <c r="A1" s="187" t="s">
        <v>149</v>
      </c>
      <c r="B1" s="188"/>
      <c r="C1" s="188"/>
      <c r="D1" s="188"/>
      <c r="E1" s="188"/>
      <c r="F1" s="188"/>
      <c r="G1" s="188"/>
      <c r="H1" s="189"/>
      <c r="I1" s="5"/>
      <c r="J1" s="5"/>
      <c r="K1" s="5"/>
      <c r="L1" s="5"/>
      <c r="M1" s="5"/>
    </row>
    <row r="2" spans="1:13" ht="15.75" customHeight="1" x14ac:dyDescent="0.25">
      <c r="A2" s="184" t="s">
        <v>62</v>
      </c>
      <c r="B2" s="185"/>
      <c r="C2" s="185"/>
      <c r="D2" s="185"/>
      <c r="E2" s="185"/>
      <c r="F2" s="185"/>
      <c r="G2" s="185"/>
      <c r="H2" s="186"/>
      <c r="I2" s="5"/>
      <c r="J2" s="5"/>
      <c r="K2" s="5"/>
    </row>
    <row r="3" spans="1:13" ht="15.75" customHeight="1" x14ac:dyDescent="0.25">
      <c r="A3" s="84"/>
      <c r="B3" s="31" t="s">
        <v>0</v>
      </c>
      <c r="C3" s="22"/>
      <c r="D3" s="57" t="s">
        <v>2</v>
      </c>
      <c r="E3" s="144"/>
      <c r="F3" s="144"/>
      <c r="G3" s="144"/>
      <c r="H3" s="145"/>
      <c r="I3" s="5"/>
      <c r="J3" s="5"/>
      <c r="K3" s="5"/>
    </row>
    <row r="4" spans="1:13" ht="15.75" customHeight="1" x14ac:dyDescent="0.25">
      <c r="A4" s="84"/>
      <c r="B4" s="31" t="s">
        <v>1</v>
      </c>
      <c r="C4" s="41"/>
      <c r="D4" s="57" t="s">
        <v>3</v>
      </c>
      <c r="E4" s="146"/>
      <c r="F4" s="146"/>
      <c r="G4" s="146"/>
      <c r="H4" s="147"/>
      <c r="I4" s="5"/>
      <c r="J4" s="5"/>
      <c r="K4" s="5"/>
    </row>
    <row r="5" spans="1:13" ht="15.75" customHeight="1" x14ac:dyDescent="0.25">
      <c r="A5" s="85"/>
      <c r="B5" s="32" t="s">
        <v>61</v>
      </c>
      <c r="C5" s="41"/>
      <c r="D5" s="57" t="s">
        <v>125</v>
      </c>
      <c r="E5" s="175"/>
      <c r="F5" s="175"/>
      <c r="G5" s="56"/>
      <c r="H5" s="86"/>
      <c r="I5" s="5"/>
      <c r="J5" s="5"/>
      <c r="K5" s="5"/>
    </row>
    <row r="6" spans="1:13" ht="15.75" customHeight="1" x14ac:dyDescent="0.25">
      <c r="A6" s="84"/>
      <c r="B6" s="31" t="s">
        <v>86</v>
      </c>
      <c r="C6" s="41"/>
      <c r="D6" s="57" t="s">
        <v>124</v>
      </c>
      <c r="E6" s="175"/>
      <c r="F6" s="175"/>
      <c r="G6" s="56"/>
      <c r="H6" s="86"/>
      <c r="I6" s="5"/>
      <c r="J6" s="5"/>
      <c r="K6" s="5"/>
    </row>
    <row r="7" spans="1:13" ht="15.75" customHeight="1" x14ac:dyDescent="0.25">
      <c r="A7" s="84"/>
      <c r="B7" s="31" t="s">
        <v>45</v>
      </c>
      <c r="C7" s="55"/>
      <c r="D7" s="57" t="s">
        <v>121</v>
      </c>
      <c r="E7" s="175"/>
      <c r="F7" s="175"/>
      <c r="G7" s="56"/>
      <c r="H7" s="86"/>
      <c r="I7" s="5"/>
      <c r="J7" s="5"/>
      <c r="K7" s="5"/>
    </row>
    <row r="8" spans="1:13" ht="15.75" customHeight="1" x14ac:dyDescent="0.25">
      <c r="A8" s="84"/>
      <c r="B8" s="31" t="s">
        <v>69</v>
      </c>
      <c r="C8" s="55"/>
      <c r="D8" s="181"/>
      <c r="E8" s="182"/>
      <c r="F8" s="182"/>
      <c r="G8" s="182"/>
      <c r="H8" s="183"/>
      <c r="I8" s="5"/>
      <c r="J8" s="5"/>
      <c r="K8" s="5"/>
    </row>
    <row r="9" spans="1:13" ht="15.75" customHeight="1" x14ac:dyDescent="0.25">
      <c r="A9" s="148" t="s">
        <v>63</v>
      </c>
      <c r="B9" s="149"/>
      <c r="C9" s="149"/>
      <c r="D9" s="149"/>
      <c r="E9" s="149"/>
      <c r="F9" s="149"/>
      <c r="G9" s="149"/>
      <c r="H9" s="150"/>
      <c r="I9" s="5"/>
      <c r="J9" s="5"/>
    </row>
    <row r="10" spans="1:13" ht="15.75" customHeight="1" x14ac:dyDescent="0.25">
      <c r="A10" s="40"/>
      <c r="B10" s="43" t="s">
        <v>64</v>
      </c>
      <c r="C10" s="59"/>
      <c r="D10" s="159"/>
      <c r="E10" s="160"/>
      <c r="F10" s="160"/>
      <c r="G10" s="160"/>
      <c r="H10" s="161"/>
      <c r="I10" s="5"/>
      <c r="J10" s="5"/>
    </row>
    <row r="11" spans="1:13" s="7" customFormat="1" ht="45" customHeight="1" x14ac:dyDescent="0.25">
      <c r="A11" s="87"/>
      <c r="B11" s="58" t="s">
        <v>132</v>
      </c>
      <c r="C11" s="60"/>
      <c r="D11" s="153" t="s">
        <v>165</v>
      </c>
      <c r="E11" s="154"/>
      <c r="F11" s="154"/>
      <c r="G11" s="154"/>
      <c r="H11" s="155"/>
    </row>
    <row r="12" spans="1:13" ht="30" customHeight="1" x14ac:dyDescent="0.25">
      <c r="A12" s="40"/>
      <c r="B12" s="43" t="s">
        <v>65</v>
      </c>
      <c r="C12" s="59"/>
      <c r="D12" s="156" t="s">
        <v>84</v>
      </c>
      <c r="E12" s="157"/>
      <c r="F12" s="157"/>
      <c r="G12" s="157"/>
      <c r="H12" s="158"/>
      <c r="J12" s="8"/>
    </row>
    <row r="13" spans="1:13" s="9" customFormat="1" ht="15.75" customHeight="1" x14ac:dyDescent="0.25">
      <c r="A13" s="151" t="s">
        <v>75</v>
      </c>
      <c r="B13" s="152"/>
      <c r="C13" s="127" t="s">
        <v>126</v>
      </c>
      <c r="D13" s="127" t="s">
        <v>5</v>
      </c>
      <c r="E13" s="127" t="s">
        <v>131</v>
      </c>
      <c r="F13" s="127" t="s">
        <v>6</v>
      </c>
      <c r="G13" s="128"/>
      <c r="H13" s="129"/>
    </row>
    <row r="14" spans="1:13" s="9" customFormat="1" ht="15.75" customHeight="1" x14ac:dyDescent="0.25">
      <c r="A14" s="27"/>
      <c r="B14" s="30" t="s">
        <v>88</v>
      </c>
      <c r="C14" s="62"/>
      <c r="D14" s="61">
        <f>H41</f>
        <v>0</v>
      </c>
      <c r="E14" s="62"/>
      <c r="F14" s="65">
        <f>C14-SUM(D14,E14)</f>
        <v>0</v>
      </c>
      <c r="G14" s="66"/>
      <c r="H14" s="88"/>
    </row>
    <row r="15" spans="1:13" s="9" customFormat="1" ht="15.75" customHeight="1" x14ac:dyDescent="0.25">
      <c r="A15" s="26"/>
      <c r="B15" s="25" t="s">
        <v>8</v>
      </c>
      <c r="C15" s="62"/>
      <c r="D15" s="61">
        <f>H30</f>
        <v>0</v>
      </c>
      <c r="E15" s="62"/>
      <c r="F15" s="65">
        <f t="shared" ref="F15:F16" si="0">C15-SUM(D15,E15)</f>
        <v>0</v>
      </c>
      <c r="G15" s="66"/>
      <c r="H15" s="88"/>
    </row>
    <row r="16" spans="1:13" s="9" customFormat="1" ht="15.75" customHeight="1" x14ac:dyDescent="0.25">
      <c r="A16" s="26"/>
      <c r="B16" s="25" t="s">
        <v>9</v>
      </c>
      <c r="C16" s="62"/>
      <c r="D16" s="61">
        <f>H35</f>
        <v>0</v>
      </c>
      <c r="E16" s="62"/>
      <c r="F16" s="65">
        <f t="shared" si="0"/>
        <v>0</v>
      </c>
      <c r="G16" s="66"/>
      <c r="H16" s="88"/>
    </row>
    <row r="17" spans="1:15" s="9" customFormat="1" ht="15.75" customHeight="1" x14ac:dyDescent="0.25">
      <c r="A17" s="89"/>
      <c r="B17" s="63" t="s">
        <v>129</v>
      </c>
      <c r="C17" s="117">
        <f>SUM(C14:C16)</f>
        <v>0</v>
      </c>
      <c r="D17" s="64">
        <f>SUM(D14:D16)</f>
        <v>0</v>
      </c>
      <c r="E17" s="61">
        <f>SUM(E14:E16)</f>
        <v>0</v>
      </c>
      <c r="F17" s="106">
        <f>SUM(F14:F16)</f>
        <v>0</v>
      </c>
      <c r="G17" s="66"/>
      <c r="H17" s="88"/>
    </row>
    <row r="18" spans="1:15" ht="15.75" customHeight="1" x14ac:dyDescent="0.25">
      <c r="A18" s="139" t="s">
        <v>130</v>
      </c>
      <c r="B18" s="140"/>
      <c r="C18" s="127" t="s">
        <v>11</v>
      </c>
      <c r="D18" s="127" t="s">
        <v>122</v>
      </c>
      <c r="E18" s="127" t="s">
        <v>127</v>
      </c>
      <c r="F18" s="127" t="s">
        <v>128</v>
      </c>
      <c r="G18" s="127" t="s">
        <v>12</v>
      </c>
      <c r="H18" s="130" t="s">
        <v>118</v>
      </c>
      <c r="I18" s="3"/>
      <c r="J18" s="3"/>
      <c r="K18" s="3"/>
      <c r="M18" s="47"/>
      <c r="N18" s="48"/>
    </row>
    <row r="19" spans="1:15" ht="15.75" customHeight="1" x14ac:dyDescent="0.25">
      <c r="A19" s="10"/>
      <c r="B19" s="45" t="s">
        <v>134</v>
      </c>
      <c r="C19" s="11"/>
      <c r="D19" s="11"/>
      <c r="E19" s="12"/>
      <c r="F19" s="12"/>
      <c r="G19" s="13"/>
      <c r="H19" s="108"/>
      <c r="I19" s="3"/>
      <c r="J19" s="3"/>
      <c r="L19" s="49"/>
      <c r="M19" s="49"/>
      <c r="N19" s="50"/>
    </row>
    <row r="20" spans="1:15" ht="15.75" customHeight="1" x14ac:dyDescent="0.25">
      <c r="A20" s="90"/>
      <c r="B20" s="119"/>
      <c r="C20" s="67"/>
      <c r="D20" s="68"/>
      <c r="E20" s="69"/>
      <c r="F20" s="69"/>
      <c r="G20" s="74"/>
      <c r="H20" s="107"/>
      <c r="I20" s="3"/>
      <c r="J20" s="3"/>
      <c r="L20" s="49"/>
      <c r="M20" s="49"/>
      <c r="N20" s="50"/>
    </row>
    <row r="21" spans="1:15" ht="15.75" customHeight="1" x14ac:dyDescent="0.25">
      <c r="A21" s="90"/>
      <c r="B21" s="119"/>
      <c r="C21" s="71"/>
      <c r="D21" s="70"/>
      <c r="E21" s="69"/>
      <c r="F21" s="69"/>
      <c r="G21" s="74"/>
      <c r="H21" s="107"/>
      <c r="I21" s="3"/>
      <c r="J21" s="3"/>
      <c r="L21" s="49"/>
      <c r="M21" s="49"/>
      <c r="N21" s="50"/>
    </row>
    <row r="22" spans="1:15" ht="15.75" customHeight="1" x14ac:dyDescent="0.25">
      <c r="A22" s="90"/>
      <c r="B22" s="119"/>
      <c r="C22" s="71"/>
      <c r="D22" s="70"/>
      <c r="E22" s="69"/>
      <c r="F22" s="69"/>
      <c r="G22" s="75"/>
      <c r="H22" s="107"/>
      <c r="I22" s="3"/>
      <c r="J22" s="3"/>
      <c r="K22" s="3"/>
      <c r="M22" s="49"/>
      <c r="N22" s="49"/>
      <c r="O22" s="50"/>
    </row>
    <row r="23" spans="1:15" ht="15.75" customHeight="1" x14ac:dyDescent="0.25">
      <c r="A23" s="90"/>
      <c r="B23" s="119"/>
      <c r="C23" s="71"/>
      <c r="D23" s="70"/>
      <c r="E23" s="69"/>
      <c r="F23" s="69"/>
      <c r="G23" s="75"/>
      <c r="H23" s="107"/>
      <c r="I23" s="3"/>
      <c r="J23" s="3"/>
      <c r="K23" s="3"/>
      <c r="M23" s="49"/>
      <c r="N23" s="49"/>
      <c r="O23" s="50"/>
    </row>
    <row r="24" spans="1:15" ht="15.75" customHeight="1" x14ac:dyDescent="0.25">
      <c r="A24" s="91"/>
      <c r="B24" s="79" t="s">
        <v>13</v>
      </c>
      <c r="C24" s="70"/>
      <c r="D24" s="70"/>
      <c r="E24" s="69"/>
      <c r="F24" s="74">
        <f>SUM(F20:F23)</f>
        <v>0</v>
      </c>
      <c r="G24" s="116">
        <f>SUM(G20:G23)</f>
        <v>0</v>
      </c>
      <c r="H24" s="107"/>
      <c r="I24" s="3"/>
      <c r="J24" s="3"/>
      <c r="K24" s="3"/>
      <c r="M24" s="49"/>
      <c r="N24" s="49"/>
      <c r="O24" s="50"/>
    </row>
    <row r="25" spans="1:15" ht="15.75" customHeight="1" x14ac:dyDescent="0.25">
      <c r="A25" s="10"/>
      <c r="B25" s="45" t="s">
        <v>14</v>
      </c>
      <c r="C25" s="14"/>
      <c r="D25" s="14"/>
      <c r="E25" s="14"/>
      <c r="F25" s="14"/>
      <c r="G25" s="76"/>
      <c r="H25" s="109"/>
      <c r="I25" s="3"/>
      <c r="J25" s="3"/>
      <c r="K25" s="3"/>
      <c r="M25" s="49"/>
      <c r="N25" s="49"/>
      <c r="O25" s="50"/>
    </row>
    <row r="26" spans="1:15" ht="15.75" customHeight="1" x14ac:dyDescent="0.25">
      <c r="A26" s="90"/>
      <c r="B26" s="119"/>
      <c r="C26" s="72"/>
      <c r="D26" s="72"/>
      <c r="E26" s="72"/>
      <c r="F26" s="72"/>
      <c r="G26" s="74"/>
      <c r="H26" s="110"/>
      <c r="I26" s="3"/>
      <c r="J26" s="3"/>
      <c r="K26" s="3"/>
      <c r="M26" s="49"/>
      <c r="N26" s="51"/>
      <c r="O26" s="52"/>
    </row>
    <row r="27" spans="1:15" ht="15.75" customHeight="1" x14ac:dyDescent="0.25">
      <c r="A27" s="90"/>
      <c r="B27" s="119"/>
      <c r="C27" s="72"/>
      <c r="D27" s="72"/>
      <c r="E27" s="72"/>
      <c r="F27" s="72"/>
      <c r="G27" s="74"/>
      <c r="H27" s="110"/>
      <c r="I27" s="3"/>
      <c r="J27" s="3"/>
      <c r="K27" s="3"/>
      <c r="M27" s="49"/>
      <c r="N27" s="51"/>
      <c r="O27" s="52"/>
    </row>
    <row r="28" spans="1:15" ht="15.75" customHeight="1" x14ac:dyDescent="0.25">
      <c r="A28" s="92"/>
      <c r="B28" s="25"/>
      <c r="C28" s="72"/>
      <c r="D28" s="72"/>
      <c r="E28" s="72"/>
      <c r="F28" s="72"/>
      <c r="G28" s="74"/>
      <c r="H28" s="110"/>
      <c r="I28" s="3"/>
      <c r="J28" s="3"/>
      <c r="K28" s="3"/>
      <c r="M28" s="49"/>
      <c r="N28" s="51"/>
      <c r="O28" s="52"/>
    </row>
    <row r="29" spans="1:15" ht="15.75" customHeight="1" x14ac:dyDescent="0.25">
      <c r="A29" s="90"/>
      <c r="B29" s="119"/>
      <c r="C29" s="72"/>
      <c r="D29" s="72"/>
      <c r="E29" s="72"/>
      <c r="F29" s="72"/>
      <c r="G29" s="74"/>
      <c r="H29" s="111"/>
      <c r="I29" s="3"/>
      <c r="J29" s="3"/>
      <c r="K29" s="3"/>
      <c r="M29" s="49"/>
      <c r="N29" s="51"/>
      <c r="O29" s="52"/>
    </row>
    <row r="30" spans="1:15" ht="15.75" customHeight="1" x14ac:dyDescent="0.25">
      <c r="A30" s="91"/>
      <c r="B30" s="79" t="s">
        <v>15</v>
      </c>
      <c r="C30" s="72"/>
      <c r="D30" s="72"/>
      <c r="E30" s="72"/>
      <c r="F30" s="74">
        <f>SUM(F26:F29)</f>
        <v>0</v>
      </c>
      <c r="G30" s="116">
        <f>SUM(G26:G29)</f>
        <v>0</v>
      </c>
      <c r="H30" s="110"/>
      <c r="I30" s="3"/>
      <c r="J30" s="3"/>
      <c r="K30" s="3"/>
      <c r="M30" s="49"/>
      <c r="N30" s="51"/>
      <c r="O30" s="52"/>
    </row>
    <row r="31" spans="1:15" ht="15.75" customHeight="1" x14ac:dyDescent="0.25">
      <c r="A31" s="10"/>
      <c r="B31" s="45" t="s">
        <v>16</v>
      </c>
      <c r="C31" s="14"/>
      <c r="D31" s="14"/>
      <c r="E31" s="14"/>
      <c r="F31" s="14"/>
      <c r="G31" s="77"/>
      <c r="H31" s="109"/>
      <c r="I31" s="3"/>
      <c r="J31" s="3"/>
      <c r="K31" s="3"/>
      <c r="M31" s="49"/>
      <c r="N31" s="51"/>
      <c r="O31" s="52"/>
    </row>
    <row r="32" spans="1:15" ht="15.75" customHeight="1" x14ac:dyDescent="0.25">
      <c r="A32" s="90"/>
      <c r="B32" s="119"/>
      <c r="C32" s="72"/>
      <c r="D32" s="72"/>
      <c r="E32" s="72"/>
      <c r="F32" s="72"/>
      <c r="G32" s="74"/>
      <c r="H32" s="110"/>
      <c r="I32" s="3"/>
      <c r="J32" s="3"/>
      <c r="K32" s="3"/>
      <c r="M32" s="49"/>
      <c r="N32" s="51"/>
      <c r="O32" s="52"/>
    </row>
    <row r="33" spans="1:16" ht="15.75" customHeight="1" x14ac:dyDescent="0.25">
      <c r="A33" s="90"/>
      <c r="B33" s="119"/>
      <c r="C33" s="72"/>
      <c r="D33" s="72"/>
      <c r="E33" s="72"/>
      <c r="F33" s="72"/>
      <c r="G33" s="78"/>
      <c r="H33" s="110"/>
      <c r="I33" s="3"/>
      <c r="J33" s="3"/>
      <c r="K33" s="3"/>
      <c r="M33" s="49"/>
      <c r="N33" s="51"/>
      <c r="O33" s="52"/>
    </row>
    <row r="34" spans="1:16" ht="15.75" customHeight="1" x14ac:dyDescent="0.25">
      <c r="A34" s="93"/>
      <c r="B34" s="73"/>
      <c r="C34" s="72"/>
      <c r="D34" s="72"/>
      <c r="E34" s="72"/>
      <c r="F34" s="72"/>
      <c r="G34" s="74"/>
      <c r="H34" s="110"/>
      <c r="I34" s="3"/>
      <c r="J34" s="3"/>
      <c r="K34" s="3"/>
      <c r="M34" s="49"/>
      <c r="N34" s="51"/>
      <c r="O34" s="52"/>
    </row>
    <row r="35" spans="1:16" ht="15.75" customHeight="1" x14ac:dyDescent="0.25">
      <c r="A35" s="91"/>
      <c r="B35" s="79" t="s">
        <v>15</v>
      </c>
      <c r="C35" s="72"/>
      <c r="D35" s="72"/>
      <c r="E35" s="72"/>
      <c r="F35" s="74">
        <f>SUM(F32:F34)</f>
        <v>0</v>
      </c>
      <c r="G35" s="116">
        <f>SUM(G32:G34)</f>
        <v>0</v>
      </c>
      <c r="H35" s="110"/>
      <c r="I35" s="3"/>
      <c r="J35" s="3"/>
      <c r="K35" s="3"/>
      <c r="M35" s="49"/>
      <c r="N35" s="51"/>
      <c r="O35" s="52"/>
    </row>
    <row r="36" spans="1:16" ht="15.75" customHeight="1" x14ac:dyDescent="0.25">
      <c r="A36" s="10"/>
      <c r="B36" s="45" t="s">
        <v>18</v>
      </c>
      <c r="C36" s="11"/>
      <c r="D36" s="11"/>
      <c r="E36" s="12"/>
      <c r="F36" s="12"/>
      <c r="G36" s="13"/>
      <c r="H36" s="108"/>
      <c r="I36" s="3"/>
      <c r="K36" s="3"/>
      <c r="M36" s="49"/>
      <c r="N36" s="49"/>
      <c r="O36" s="50"/>
    </row>
    <row r="37" spans="1:16" ht="15.75" customHeight="1" x14ac:dyDescent="0.25">
      <c r="A37" s="90"/>
      <c r="B37" s="119"/>
      <c r="C37" s="67"/>
      <c r="D37" s="68"/>
      <c r="E37" s="69"/>
      <c r="F37" s="69"/>
      <c r="G37" s="74"/>
      <c r="H37" s="107"/>
      <c r="I37" s="3"/>
      <c r="K37" s="3"/>
      <c r="M37" s="49"/>
      <c r="N37" s="49"/>
      <c r="O37" s="50"/>
    </row>
    <row r="38" spans="1:16" ht="15.75" customHeight="1" x14ac:dyDescent="0.25">
      <c r="A38" s="90"/>
      <c r="B38" s="119"/>
      <c r="C38" s="71"/>
      <c r="D38" s="70"/>
      <c r="E38" s="69"/>
      <c r="F38" s="69"/>
      <c r="G38" s="74"/>
      <c r="H38" s="107"/>
      <c r="I38" s="3"/>
      <c r="K38" s="3"/>
      <c r="M38" s="49"/>
      <c r="N38" s="49"/>
      <c r="O38" s="50"/>
    </row>
    <row r="39" spans="1:16" ht="15.75" customHeight="1" x14ac:dyDescent="0.25">
      <c r="A39" s="90"/>
      <c r="B39" s="119"/>
      <c r="C39" s="71"/>
      <c r="D39" s="70"/>
      <c r="E39" s="69"/>
      <c r="F39" s="69"/>
      <c r="G39" s="75"/>
      <c r="H39" s="107"/>
      <c r="I39" s="3"/>
      <c r="K39" s="3"/>
      <c r="L39" s="3"/>
      <c r="N39" s="49"/>
      <c r="O39" s="49"/>
      <c r="P39" s="50"/>
    </row>
    <row r="40" spans="1:16" ht="15.75" customHeight="1" x14ac:dyDescent="0.25">
      <c r="A40" s="90"/>
      <c r="B40" s="119"/>
      <c r="C40" s="71"/>
      <c r="D40" s="70"/>
      <c r="E40" s="69"/>
      <c r="F40" s="69"/>
      <c r="G40" s="75"/>
      <c r="H40" s="107"/>
      <c r="I40" s="3"/>
      <c r="K40" s="3"/>
      <c r="L40" s="3"/>
      <c r="N40" s="49"/>
      <c r="O40" s="49"/>
      <c r="P40" s="50"/>
    </row>
    <row r="41" spans="1:16" ht="15.75" customHeight="1" x14ac:dyDescent="0.25">
      <c r="A41" s="91"/>
      <c r="B41" s="79" t="s">
        <v>13</v>
      </c>
      <c r="C41" s="70"/>
      <c r="D41" s="70"/>
      <c r="E41" s="69"/>
      <c r="F41" s="74">
        <f>SUM(F37:F40)</f>
        <v>0</v>
      </c>
      <c r="G41" s="116">
        <f>SUM(G37:G40)</f>
        <v>0</v>
      </c>
      <c r="H41" s="107"/>
      <c r="I41" s="3"/>
      <c r="K41" s="3"/>
      <c r="L41" s="3"/>
      <c r="N41" s="49"/>
      <c r="O41" s="49"/>
      <c r="P41" s="50"/>
    </row>
    <row r="42" spans="1:16" ht="15.75" customHeight="1" x14ac:dyDescent="0.25">
      <c r="A42" s="10"/>
      <c r="B42" s="45" t="s">
        <v>152</v>
      </c>
      <c r="C42" s="11"/>
      <c r="D42" s="11"/>
      <c r="E42" s="12"/>
      <c r="F42" s="12"/>
      <c r="G42" s="13"/>
      <c r="H42" s="108"/>
      <c r="I42" s="3"/>
      <c r="J42" s="3"/>
      <c r="K42" s="3"/>
      <c r="M42" s="49"/>
      <c r="N42" s="49"/>
      <c r="O42" s="50"/>
    </row>
    <row r="43" spans="1:16" ht="15.75" customHeight="1" x14ac:dyDescent="0.25">
      <c r="A43" s="90"/>
      <c r="B43" s="119"/>
      <c r="C43" s="67"/>
      <c r="D43" s="68"/>
      <c r="E43" s="69"/>
      <c r="F43" s="69"/>
      <c r="G43" s="74"/>
      <c r="H43" s="107"/>
      <c r="I43" s="3"/>
      <c r="J43" s="3"/>
      <c r="K43" s="3"/>
      <c r="M43" s="49"/>
      <c r="N43" s="49"/>
      <c r="O43" s="50"/>
    </row>
    <row r="44" spans="1:16" ht="15.75" customHeight="1" x14ac:dyDescent="0.25">
      <c r="A44" s="90"/>
      <c r="B44" s="119"/>
      <c r="C44" s="71"/>
      <c r="D44" s="70"/>
      <c r="E44" s="69"/>
      <c r="F44" s="69"/>
      <c r="G44" s="74"/>
      <c r="H44" s="107"/>
      <c r="I44" s="3"/>
      <c r="J44" s="3"/>
      <c r="K44" s="3"/>
      <c r="M44" s="49"/>
      <c r="N44" s="49"/>
      <c r="O44" s="50"/>
    </row>
    <row r="45" spans="1:16" ht="15.75" customHeight="1" x14ac:dyDescent="0.25">
      <c r="A45" s="90"/>
      <c r="B45" s="119"/>
      <c r="C45" s="71"/>
      <c r="D45" s="70"/>
      <c r="E45" s="69"/>
      <c r="F45" s="69"/>
      <c r="G45" s="75"/>
      <c r="H45" s="107"/>
      <c r="I45" s="3"/>
      <c r="J45" s="3"/>
      <c r="K45" s="3"/>
      <c r="L45" s="3"/>
      <c r="N45" s="49"/>
      <c r="O45" s="49"/>
      <c r="P45" s="50"/>
    </row>
    <row r="46" spans="1:16" ht="15.75" customHeight="1" x14ac:dyDescent="0.25">
      <c r="A46" s="90"/>
      <c r="B46" s="119"/>
      <c r="C46" s="71"/>
      <c r="D46" s="70"/>
      <c r="E46" s="69"/>
      <c r="F46" s="69"/>
      <c r="G46" s="75"/>
      <c r="H46" s="107"/>
      <c r="I46" s="3"/>
      <c r="J46" s="3"/>
      <c r="K46" s="3"/>
      <c r="L46" s="3"/>
      <c r="N46" s="49"/>
      <c r="O46" s="49"/>
      <c r="P46" s="50"/>
    </row>
    <row r="47" spans="1:16" ht="15.75" customHeight="1" x14ac:dyDescent="0.25">
      <c r="A47" s="91"/>
      <c r="B47" s="79" t="s">
        <v>13</v>
      </c>
      <c r="C47" s="70"/>
      <c r="D47" s="70"/>
      <c r="E47" s="69"/>
      <c r="F47" s="74">
        <f>SUM(F43:F46)</f>
        <v>0</v>
      </c>
      <c r="G47" s="116">
        <f>SUM(G43:G46)</f>
        <v>0</v>
      </c>
      <c r="H47" s="107"/>
      <c r="I47" s="3"/>
      <c r="J47" s="3"/>
      <c r="K47" s="3"/>
      <c r="L47" s="3"/>
      <c r="N47" s="49"/>
      <c r="O47" s="49"/>
      <c r="P47" s="50"/>
    </row>
    <row r="48" spans="1:16" ht="15.75" customHeight="1" x14ac:dyDescent="0.25">
      <c r="A48" s="10"/>
      <c r="B48" s="45" t="s">
        <v>150</v>
      </c>
      <c r="C48" s="11"/>
      <c r="D48" s="11"/>
      <c r="E48" s="12"/>
      <c r="F48" s="12"/>
      <c r="G48" s="13"/>
      <c r="H48" s="108"/>
      <c r="I48" s="3"/>
      <c r="J48" s="3"/>
      <c r="K48" s="3"/>
      <c r="M48" s="49"/>
      <c r="N48" s="49"/>
      <c r="O48" s="50"/>
    </row>
    <row r="49" spans="1:16" ht="15.75" customHeight="1" x14ac:dyDescent="0.25">
      <c r="A49" s="90"/>
      <c r="B49" s="119"/>
      <c r="C49" s="67"/>
      <c r="D49" s="68"/>
      <c r="E49" s="69"/>
      <c r="F49" s="69"/>
      <c r="G49" s="74"/>
      <c r="H49" s="107"/>
      <c r="I49" s="3"/>
      <c r="J49" s="3"/>
      <c r="K49" s="3"/>
      <c r="M49" s="49"/>
      <c r="N49" s="49"/>
      <c r="O49" s="50"/>
    </row>
    <row r="50" spans="1:16" ht="15.75" customHeight="1" x14ac:dyDescent="0.25">
      <c r="A50" s="90"/>
      <c r="B50" s="119"/>
      <c r="C50" s="71"/>
      <c r="D50" s="70"/>
      <c r="E50" s="69"/>
      <c r="F50" s="69"/>
      <c r="G50" s="74"/>
      <c r="H50" s="107"/>
      <c r="I50" s="3"/>
      <c r="J50" s="3"/>
      <c r="K50" s="3"/>
      <c r="M50" s="49"/>
      <c r="N50" s="49"/>
      <c r="O50" s="50"/>
    </row>
    <row r="51" spans="1:16" ht="15.75" customHeight="1" x14ac:dyDescent="0.25">
      <c r="A51" s="90"/>
      <c r="B51" s="119"/>
      <c r="C51" s="71"/>
      <c r="D51" s="70"/>
      <c r="E51" s="69"/>
      <c r="F51" s="69"/>
      <c r="G51" s="75"/>
      <c r="H51" s="107"/>
      <c r="I51" s="3"/>
      <c r="J51" s="3"/>
      <c r="K51" s="3"/>
      <c r="L51" s="3"/>
      <c r="N51" s="49"/>
      <c r="O51" s="49"/>
      <c r="P51" s="50"/>
    </row>
    <row r="52" spans="1:16" ht="15.75" customHeight="1" x14ac:dyDescent="0.25">
      <c r="A52" s="90"/>
      <c r="B52" s="119"/>
      <c r="C52" s="71"/>
      <c r="D52" s="70"/>
      <c r="E52" s="69"/>
      <c r="F52" s="69"/>
      <c r="G52" s="75"/>
      <c r="H52" s="107"/>
      <c r="I52" s="3"/>
      <c r="J52" s="3"/>
      <c r="K52" s="3"/>
      <c r="L52" s="3"/>
      <c r="N52" s="49"/>
      <c r="O52" s="49"/>
      <c r="P52" s="50"/>
    </row>
    <row r="53" spans="1:16" ht="15.75" customHeight="1" x14ac:dyDescent="0.25">
      <c r="A53" s="91"/>
      <c r="B53" s="79" t="s">
        <v>13</v>
      </c>
      <c r="C53" s="70"/>
      <c r="D53" s="70"/>
      <c r="E53" s="69"/>
      <c r="F53" s="74">
        <f>SUM(F49:F52)</f>
        <v>0</v>
      </c>
      <c r="G53" s="116">
        <f>SUM(G49:G52)</f>
        <v>0</v>
      </c>
      <c r="H53" s="107"/>
      <c r="I53" s="3"/>
      <c r="J53" s="3"/>
      <c r="K53" s="3"/>
      <c r="L53" s="3"/>
      <c r="N53" s="49"/>
      <c r="O53" s="49"/>
      <c r="P53" s="50"/>
    </row>
    <row r="54" spans="1:16" ht="15.75" customHeight="1" x14ac:dyDescent="0.25">
      <c r="A54" s="10"/>
      <c r="B54" s="45" t="s">
        <v>151</v>
      </c>
      <c r="C54" s="11"/>
      <c r="D54" s="11"/>
      <c r="E54" s="12"/>
      <c r="F54" s="12"/>
      <c r="G54" s="13"/>
      <c r="H54" s="108"/>
      <c r="I54" s="3"/>
      <c r="J54" s="3"/>
      <c r="K54" s="3"/>
      <c r="M54" s="49"/>
      <c r="N54" s="49"/>
      <c r="O54" s="50"/>
    </row>
    <row r="55" spans="1:16" ht="15.75" customHeight="1" x14ac:dyDescent="0.25">
      <c r="A55" s="90"/>
      <c r="B55" s="119"/>
      <c r="C55" s="67"/>
      <c r="D55" s="68"/>
      <c r="E55" s="69"/>
      <c r="F55" s="69"/>
      <c r="G55" s="74"/>
      <c r="H55" s="107"/>
      <c r="I55" s="3"/>
      <c r="J55" s="3"/>
      <c r="K55" s="3"/>
      <c r="M55" s="49"/>
      <c r="N55" s="49"/>
      <c r="O55" s="50"/>
    </row>
    <row r="56" spans="1:16" ht="15.75" customHeight="1" x14ac:dyDescent="0.25">
      <c r="A56" s="90"/>
      <c r="B56" s="119"/>
      <c r="C56" s="71"/>
      <c r="D56" s="70"/>
      <c r="E56" s="69"/>
      <c r="F56" s="69"/>
      <c r="G56" s="74"/>
      <c r="H56" s="107"/>
      <c r="I56" s="3"/>
      <c r="J56" s="3"/>
      <c r="K56" s="3"/>
      <c r="M56" s="49"/>
      <c r="N56" s="49"/>
      <c r="O56" s="50"/>
    </row>
    <row r="57" spans="1:16" ht="15.75" customHeight="1" x14ac:dyDescent="0.25">
      <c r="A57" s="90"/>
      <c r="B57" s="119"/>
      <c r="C57" s="71"/>
      <c r="D57" s="70"/>
      <c r="E57" s="69"/>
      <c r="F57" s="69"/>
      <c r="G57" s="75"/>
      <c r="H57" s="107"/>
      <c r="I57" s="3"/>
      <c r="J57" s="3"/>
      <c r="K57" s="3"/>
      <c r="L57" s="3"/>
      <c r="N57" s="49"/>
      <c r="O57" s="49"/>
      <c r="P57" s="50"/>
    </row>
    <row r="58" spans="1:16" ht="15.75" customHeight="1" x14ac:dyDescent="0.25">
      <c r="A58" s="90"/>
      <c r="B58" s="119"/>
      <c r="C58" s="71"/>
      <c r="D58" s="70"/>
      <c r="E58" s="69"/>
      <c r="F58" s="69"/>
      <c r="G58" s="75"/>
      <c r="H58" s="107"/>
      <c r="I58" s="3"/>
      <c r="J58" s="3"/>
      <c r="K58" s="3"/>
      <c r="L58" s="3"/>
      <c r="N58" s="49"/>
      <c r="O58" s="49"/>
      <c r="P58" s="50"/>
    </row>
    <row r="59" spans="1:16" ht="15.75" customHeight="1" x14ac:dyDescent="0.25">
      <c r="A59" s="91"/>
      <c r="B59" s="79" t="s">
        <v>13</v>
      </c>
      <c r="C59" s="70"/>
      <c r="D59" s="70"/>
      <c r="E59" s="69"/>
      <c r="F59" s="74">
        <f>SUM(F55:F58)</f>
        <v>0</v>
      </c>
      <c r="G59" s="116">
        <f>SUM(G55:G58)</f>
        <v>0</v>
      </c>
      <c r="H59" s="107"/>
      <c r="I59" s="3"/>
      <c r="J59" s="3"/>
      <c r="K59" s="3"/>
      <c r="L59" s="3"/>
      <c r="N59" s="49"/>
      <c r="O59" s="49"/>
      <c r="P59" s="50"/>
    </row>
    <row r="60" spans="1:16" ht="15.75" customHeight="1" x14ac:dyDescent="0.25">
      <c r="A60" s="94"/>
      <c r="B60" s="80" t="s">
        <v>17</v>
      </c>
      <c r="C60" s="53"/>
      <c r="D60" s="11"/>
      <c r="E60" s="11"/>
      <c r="F60" s="77"/>
      <c r="G60" s="83">
        <f>SUM(G24,G30,G35,G41,G47,G53,G59)</f>
        <v>0</v>
      </c>
      <c r="H60" s="112"/>
      <c r="I60" s="3"/>
      <c r="J60" s="3"/>
      <c r="K60" s="3"/>
      <c r="M60" s="49"/>
      <c r="N60" s="51"/>
      <c r="O60" s="52"/>
    </row>
    <row r="61" spans="1:16" ht="15.75" customHeight="1" x14ac:dyDescent="0.25">
      <c r="A61" s="141" t="s">
        <v>119</v>
      </c>
      <c r="B61" s="142"/>
      <c r="C61" s="142"/>
      <c r="D61" s="142"/>
      <c r="E61" s="142"/>
      <c r="F61" s="142"/>
      <c r="G61" s="142"/>
      <c r="H61" s="143"/>
      <c r="I61" s="3"/>
      <c r="J61" s="3"/>
      <c r="K61" s="3"/>
      <c r="M61" s="47"/>
      <c r="N61" s="48"/>
    </row>
    <row r="62" spans="1:16" ht="15.75" customHeight="1" x14ac:dyDescent="0.25">
      <c r="A62" s="16"/>
      <c r="B62" s="164" t="s">
        <v>120</v>
      </c>
      <c r="C62" s="164"/>
      <c r="D62" s="11"/>
      <c r="E62" s="11"/>
      <c r="F62" s="17"/>
      <c r="G62" s="17"/>
      <c r="H62" s="15"/>
      <c r="I62" s="3"/>
      <c r="J62" s="3"/>
      <c r="L62" s="49"/>
      <c r="M62" s="54"/>
      <c r="N62" s="50"/>
    </row>
    <row r="63" spans="1:16" ht="30" customHeight="1" x14ac:dyDescent="0.25">
      <c r="A63" s="105"/>
      <c r="B63" s="120" t="s">
        <v>135</v>
      </c>
      <c r="C63" s="137"/>
      <c r="D63" s="135"/>
      <c r="E63" s="135"/>
      <c r="F63" s="135"/>
      <c r="G63" s="135"/>
      <c r="H63" s="138"/>
      <c r="I63" s="3"/>
      <c r="J63" s="3"/>
      <c r="L63" s="49"/>
      <c r="M63" s="54"/>
      <c r="N63" s="50"/>
    </row>
    <row r="64" spans="1:16" ht="15.75" customHeight="1" x14ac:dyDescent="0.25">
      <c r="A64" s="16"/>
      <c r="B64" s="46" t="s">
        <v>35</v>
      </c>
      <c r="C64" s="2"/>
      <c r="D64" s="11"/>
      <c r="E64" s="11"/>
      <c r="F64" s="17"/>
      <c r="G64" s="17"/>
      <c r="H64" s="15"/>
      <c r="I64" s="3"/>
      <c r="J64" s="3"/>
      <c r="L64" s="49"/>
      <c r="M64" s="54"/>
      <c r="N64" s="50"/>
    </row>
    <row r="65" spans="1:14" ht="15.75" customHeight="1" x14ac:dyDescent="0.25">
      <c r="A65" s="95"/>
      <c r="B65" s="190" t="s">
        <v>19</v>
      </c>
      <c r="C65" s="191"/>
      <c r="D65" s="113"/>
      <c r="E65" s="114"/>
      <c r="F65" s="114"/>
      <c r="G65" s="114"/>
      <c r="H65" s="115"/>
    </row>
    <row r="66" spans="1:14" ht="15.75" customHeight="1" x14ac:dyDescent="0.25">
      <c r="A66" s="95"/>
      <c r="B66" s="190" t="s">
        <v>20</v>
      </c>
      <c r="C66" s="191"/>
      <c r="D66" s="113"/>
      <c r="E66" s="114"/>
      <c r="F66" s="114"/>
      <c r="G66" s="114"/>
      <c r="H66" s="115"/>
    </row>
    <row r="67" spans="1:14" ht="15.75" customHeight="1" x14ac:dyDescent="0.25">
      <c r="A67" s="95"/>
      <c r="B67" s="190" t="s">
        <v>21</v>
      </c>
      <c r="C67" s="191"/>
      <c r="D67" s="113"/>
      <c r="E67" s="114"/>
      <c r="F67" s="114"/>
      <c r="G67" s="114"/>
      <c r="H67" s="115"/>
    </row>
    <row r="68" spans="1:14" ht="30" customHeight="1" x14ac:dyDescent="0.25">
      <c r="A68" s="95"/>
      <c r="B68" s="192" t="s">
        <v>22</v>
      </c>
      <c r="C68" s="167"/>
      <c r="D68" s="113"/>
      <c r="E68" s="114"/>
      <c r="F68" s="114"/>
      <c r="G68" s="114"/>
      <c r="H68" s="115"/>
    </row>
    <row r="69" spans="1:14" ht="15.75" customHeight="1" x14ac:dyDescent="0.25">
      <c r="A69" s="95"/>
      <c r="B69" s="190" t="s">
        <v>23</v>
      </c>
      <c r="C69" s="191"/>
      <c r="D69" s="113"/>
      <c r="E69" s="114"/>
      <c r="F69" s="114"/>
      <c r="G69" s="114"/>
      <c r="H69" s="115"/>
    </row>
    <row r="70" spans="1:14" ht="15.75" customHeight="1" x14ac:dyDescent="0.25">
      <c r="A70" s="16"/>
      <c r="B70" s="46" t="s">
        <v>34</v>
      </c>
      <c r="C70" s="2"/>
      <c r="D70" s="2"/>
      <c r="E70" s="11"/>
      <c r="F70" s="17"/>
      <c r="G70" s="17"/>
      <c r="H70" s="15"/>
      <c r="I70" s="3"/>
      <c r="J70" s="3"/>
      <c r="L70" s="49"/>
      <c r="M70" s="54"/>
      <c r="N70" s="50"/>
    </row>
    <row r="71" spans="1:14" ht="30" customHeight="1" x14ac:dyDescent="0.25">
      <c r="A71" s="95"/>
      <c r="B71" s="192" t="s">
        <v>28</v>
      </c>
      <c r="C71" s="167"/>
      <c r="D71" s="193"/>
      <c r="E71" s="194"/>
      <c r="F71" s="194"/>
      <c r="G71" s="194"/>
      <c r="H71" s="195"/>
    </row>
    <row r="72" spans="1:14" ht="15.75" customHeight="1" x14ac:dyDescent="0.25">
      <c r="A72" s="95"/>
      <c r="B72" s="190" t="s">
        <v>24</v>
      </c>
      <c r="C72" s="191"/>
      <c r="D72" s="193"/>
      <c r="E72" s="194"/>
      <c r="F72" s="194"/>
      <c r="G72" s="194"/>
      <c r="H72" s="195"/>
    </row>
    <row r="73" spans="1:14" ht="30" customHeight="1" x14ac:dyDescent="0.25">
      <c r="A73" s="95"/>
      <c r="B73" s="192" t="s">
        <v>25</v>
      </c>
      <c r="C73" s="167"/>
      <c r="D73" s="193"/>
      <c r="E73" s="194"/>
      <c r="F73" s="194"/>
      <c r="G73" s="194"/>
      <c r="H73" s="195"/>
    </row>
    <row r="74" spans="1:14" ht="30" customHeight="1" x14ac:dyDescent="0.25">
      <c r="A74" s="95"/>
      <c r="B74" s="192" t="s">
        <v>26</v>
      </c>
      <c r="C74" s="167"/>
      <c r="D74" s="193"/>
      <c r="E74" s="194"/>
      <c r="F74" s="194"/>
      <c r="G74" s="194"/>
      <c r="H74" s="195"/>
    </row>
    <row r="75" spans="1:14" ht="30" customHeight="1" x14ac:dyDescent="0.25">
      <c r="A75" s="95"/>
      <c r="B75" s="192" t="s">
        <v>27</v>
      </c>
      <c r="C75" s="167"/>
      <c r="D75" s="193"/>
      <c r="E75" s="194"/>
      <c r="F75" s="194"/>
      <c r="G75" s="194"/>
      <c r="H75" s="195"/>
    </row>
    <row r="76" spans="1:14" ht="15.75" customHeight="1" x14ac:dyDescent="0.25">
      <c r="A76" s="16"/>
      <c r="B76" s="46" t="s">
        <v>29</v>
      </c>
      <c r="C76" s="2"/>
      <c r="D76" s="2"/>
      <c r="E76" s="11"/>
      <c r="F76" s="17"/>
      <c r="G76" s="17"/>
      <c r="H76" s="15"/>
      <c r="I76" s="3"/>
      <c r="J76" s="3"/>
      <c r="L76" s="49"/>
      <c r="M76" s="54"/>
      <c r="N76" s="50"/>
    </row>
    <row r="77" spans="1:14" ht="30" customHeight="1" x14ac:dyDescent="0.25">
      <c r="A77" s="95"/>
      <c r="B77" s="192" t="s">
        <v>30</v>
      </c>
      <c r="C77" s="167"/>
      <c r="D77" s="193"/>
      <c r="E77" s="194"/>
      <c r="F77" s="194"/>
      <c r="G77" s="194"/>
      <c r="H77" s="195"/>
    </row>
    <row r="78" spans="1:14" ht="30" customHeight="1" x14ac:dyDescent="0.25">
      <c r="A78" s="95"/>
      <c r="B78" s="192" t="s">
        <v>31</v>
      </c>
      <c r="C78" s="167"/>
      <c r="D78" s="193"/>
      <c r="E78" s="194"/>
      <c r="F78" s="194"/>
      <c r="G78" s="194"/>
      <c r="H78" s="195"/>
    </row>
    <row r="79" spans="1:14" ht="30" customHeight="1" x14ac:dyDescent="0.25">
      <c r="A79" s="95"/>
      <c r="B79" s="192" t="s">
        <v>32</v>
      </c>
      <c r="C79" s="167"/>
      <c r="D79" s="193"/>
      <c r="E79" s="194"/>
      <c r="F79" s="194"/>
      <c r="G79" s="194"/>
      <c r="H79" s="195"/>
    </row>
    <row r="80" spans="1:14" ht="30" customHeight="1" x14ac:dyDescent="0.25">
      <c r="A80" s="95"/>
      <c r="B80" s="192" t="s">
        <v>33</v>
      </c>
      <c r="C80" s="167"/>
      <c r="D80" s="193"/>
      <c r="E80" s="194"/>
      <c r="F80" s="194"/>
      <c r="G80" s="194"/>
      <c r="H80" s="195"/>
    </row>
    <row r="81" spans="1:8" ht="21" x14ac:dyDescent="0.25">
      <c r="A81" s="178" t="s">
        <v>70</v>
      </c>
      <c r="B81" s="179"/>
      <c r="C81" s="179"/>
      <c r="D81" s="179"/>
      <c r="E81" s="179"/>
      <c r="F81" s="179"/>
      <c r="G81" s="179"/>
      <c r="H81" s="180"/>
    </row>
    <row r="82" spans="1:8" ht="45" customHeight="1" x14ac:dyDescent="0.25">
      <c r="A82" s="96"/>
      <c r="B82" s="167" t="s">
        <v>71</v>
      </c>
      <c r="C82" s="168"/>
      <c r="D82" s="168"/>
      <c r="E82" s="169"/>
      <c r="F82" s="169"/>
      <c r="G82" s="169"/>
      <c r="H82" s="170"/>
    </row>
    <row r="83" spans="1:8" ht="15.75" customHeight="1" x14ac:dyDescent="0.25">
      <c r="A83" s="40"/>
      <c r="B83" s="43" t="s">
        <v>123</v>
      </c>
      <c r="C83" s="171"/>
      <c r="D83" s="172"/>
      <c r="E83" s="81"/>
      <c r="F83" s="81"/>
      <c r="G83" s="82"/>
      <c r="H83" s="97"/>
    </row>
    <row r="84" spans="1:8" x14ac:dyDescent="0.25">
      <c r="A84" s="98"/>
      <c r="B84" s="173" t="s">
        <v>73</v>
      </c>
      <c r="C84" s="171"/>
      <c r="D84" s="172"/>
      <c r="E84" s="81"/>
      <c r="F84" s="81"/>
      <c r="G84" s="82"/>
      <c r="H84" s="97"/>
    </row>
    <row r="85" spans="1:8" x14ac:dyDescent="0.25">
      <c r="A85" s="99"/>
      <c r="B85" s="174"/>
      <c r="C85" s="171"/>
      <c r="D85" s="172"/>
      <c r="E85" s="81"/>
      <c r="F85" s="81"/>
      <c r="G85" s="82"/>
      <c r="H85" s="97"/>
    </row>
    <row r="86" spans="1:8" ht="15.75" customHeight="1" x14ac:dyDescent="0.25">
      <c r="A86" s="100"/>
      <c r="B86" s="101" t="s">
        <v>74</v>
      </c>
      <c r="C86" s="165"/>
      <c r="D86" s="166"/>
      <c r="E86" s="102"/>
      <c r="F86" s="102"/>
      <c r="G86" s="103"/>
      <c r="H86" s="104"/>
    </row>
  </sheetData>
  <dataConsolidate link="1"/>
  <mergeCells count="46">
    <mergeCell ref="B62:C62"/>
    <mergeCell ref="C86:D86"/>
    <mergeCell ref="D77:H77"/>
    <mergeCell ref="D78:H78"/>
    <mergeCell ref="D79:H79"/>
    <mergeCell ref="D80:H80"/>
    <mergeCell ref="B77:C77"/>
    <mergeCell ref="B78:C78"/>
    <mergeCell ref="B79:C79"/>
    <mergeCell ref="B80:C80"/>
    <mergeCell ref="D71:H71"/>
    <mergeCell ref="D72:H72"/>
    <mergeCell ref="D73:H73"/>
    <mergeCell ref="D74:H74"/>
    <mergeCell ref="D12:H12"/>
    <mergeCell ref="C84:D85"/>
    <mergeCell ref="C83:D83"/>
    <mergeCell ref="B84:B85"/>
    <mergeCell ref="B82:H82"/>
    <mergeCell ref="B65:C65"/>
    <mergeCell ref="B66:C66"/>
    <mergeCell ref="B67:C67"/>
    <mergeCell ref="B68:C68"/>
    <mergeCell ref="B69:C69"/>
    <mergeCell ref="D75:H75"/>
    <mergeCell ref="B71:C71"/>
    <mergeCell ref="B72:C72"/>
    <mergeCell ref="B73:C73"/>
    <mergeCell ref="B74:C74"/>
    <mergeCell ref="B75:C75"/>
    <mergeCell ref="D8:H8"/>
    <mergeCell ref="A1:H1"/>
    <mergeCell ref="A81:H81"/>
    <mergeCell ref="A2:H2"/>
    <mergeCell ref="A9:H9"/>
    <mergeCell ref="A13:B13"/>
    <mergeCell ref="A18:B18"/>
    <mergeCell ref="A61:H61"/>
    <mergeCell ref="C63:H63"/>
    <mergeCell ref="D10:H10"/>
    <mergeCell ref="D11:H11"/>
    <mergeCell ref="E3:H3"/>
    <mergeCell ref="E4:H4"/>
    <mergeCell ref="E5:F5"/>
    <mergeCell ref="E6:F6"/>
    <mergeCell ref="E7:F7"/>
  </mergeCells>
  <conditionalFormatting sqref="C12">
    <cfRule type="cellIs" dxfId="3" priority="1" operator="equal">
      <formula>"Yes"</formula>
    </cfRule>
  </conditionalFormatting>
  <hyperlinks>
    <hyperlink ref="D11:H11" r:id="rId1" display="Grant Administration Guide" xr:uid="{397B7258-D7B2-4E92-A7B2-7E5FAF644874}"/>
  </hyperlink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Select from drop-down" xr:uid="{D8F76FD3-137A-42D5-B6E0-33CC09F7BF78}">
          <x14:formula1>
            <xm:f>Lists!$A$2:$A$11</xm:f>
          </x14:formula1>
          <xm:sqref>C3</xm:sqref>
        </x14:dataValidation>
        <x14:dataValidation type="list" allowBlank="1" showInputMessage="1" showErrorMessage="1" prompt="Select from drop-down" xr:uid="{2B390A8A-FD8F-4D90-965F-AD5241981E21}">
          <x14:formula1>
            <xm:f>Lists!$A$14:$A$18</xm:f>
          </x14:formula1>
          <xm:sqref>C7</xm:sqref>
        </x14:dataValidation>
        <x14:dataValidation type="list" allowBlank="1" showInputMessage="1" showErrorMessage="1" prompt="Select from drop-down" xr:uid="{C9271085-50CF-4445-8B8E-9EF4370EB51F}">
          <x14:formula1>
            <xm:f>Lists!$A$21:$A$29</xm:f>
          </x14:formula1>
          <xm:sqref>C8</xm:sqref>
        </x14:dataValidation>
        <x14:dataValidation type="list" allowBlank="1" showInputMessage="1" showErrorMessage="1" prompt="Select from drop-down" xr:uid="{80B690AE-F7E4-4555-AC04-32D6188BDD4F}">
          <x14:formula1>
            <xm:f>Lists!$A$32:$A$33</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8ECA-01F5-4988-B36D-5755D7A12FF9}">
  <sheetPr>
    <pageSetUpPr autoPageBreaks="0"/>
  </sheetPr>
  <dimension ref="A1:N44"/>
  <sheetViews>
    <sheetView showGridLines="0" zoomScaleNormal="100" workbookViewId="0">
      <selection activeCell="J9" sqref="J9"/>
    </sheetView>
  </sheetViews>
  <sheetFormatPr defaultRowHeight="15" x14ac:dyDescent="0.25"/>
  <cols>
    <col min="1" max="1" width="2.28515625" customWidth="1"/>
    <col min="2" max="2" width="44.7109375" customWidth="1"/>
    <col min="3" max="4" width="32.7109375" customWidth="1"/>
    <col min="5" max="5" width="26.7109375" style="6" customWidth="1"/>
    <col min="6" max="6" width="22.7109375" style="6" customWidth="1"/>
    <col min="7" max="8" width="22.7109375" customWidth="1"/>
    <col min="9" max="9" width="18.5703125" customWidth="1"/>
    <col min="10" max="10" width="15.140625" customWidth="1"/>
    <col min="11" max="11" width="17" customWidth="1"/>
    <col min="12" max="12" width="18.85546875" customWidth="1"/>
    <col min="13" max="13" width="16.5703125" customWidth="1"/>
    <col min="14" max="14" width="18.140625" customWidth="1"/>
    <col min="15" max="15" width="10.5703125" bestFit="1" customWidth="1"/>
  </cols>
  <sheetData>
    <row r="1" spans="1:13" ht="80.099999999999994" customHeight="1" x14ac:dyDescent="0.25">
      <c r="A1" s="187" t="s">
        <v>169</v>
      </c>
      <c r="B1" s="188"/>
      <c r="C1" s="188"/>
      <c r="D1" s="188"/>
      <c r="E1" s="188"/>
      <c r="F1" s="188"/>
      <c r="G1" s="188"/>
      <c r="H1" s="189"/>
      <c r="I1" s="5"/>
      <c r="J1" s="5"/>
      <c r="K1" s="5"/>
      <c r="L1" s="5"/>
      <c r="M1" s="5"/>
    </row>
    <row r="2" spans="1:13" ht="15.75" customHeight="1" x14ac:dyDescent="0.25">
      <c r="A2" s="184" t="s">
        <v>62</v>
      </c>
      <c r="B2" s="185"/>
      <c r="C2" s="185"/>
      <c r="D2" s="185"/>
      <c r="E2" s="185"/>
      <c r="F2" s="185"/>
      <c r="G2" s="185"/>
      <c r="H2" s="186"/>
      <c r="I2" s="5"/>
      <c r="J2" s="5"/>
      <c r="K2" s="5"/>
    </row>
    <row r="3" spans="1:13" ht="15.75" customHeight="1" x14ac:dyDescent="0.25">
      <c r="A3" s="84"/>
      <c r="B3" s="31" t="s">
        <v>0</v>
      </c>
      <c r="C3" s="22"/>
      <c r="D3" s="57" t="s">
        <v>2</v>
      </c>
      <c r="E3" s="144"/>
      <c r="F3" s="144"/>
      <c r="G3" s="144"/>
      <c r="H3" s="145"/>
      <c r="I3" s="5"/>
      <c r="J3" s="5"/>
      <c r="K3" s="5"/>
    </row>
    <row r="4" spans="1:13" ht="15.75" customHeight="1" x14ac:dyDescent="0.25">
      <c r="A4" s="84"/>
      <c r="B4" s="31" t="s">
        <v>1</v>
      </c>
      <c r="C4" s="41"/>
      <c r="D4" s="57" t="s">
        <v>3</v>
      </c>
      <c r="E4" s="146"/>
      <c r="F4" s="146"/>
      <c r="G4" s="146"/>
      <c r="H4" s="147"/>
      <c r="I4" s="5"/>
      <c r="J4" s="5"/>
      <c r="K4" s="5"/>
    </row>
    <row r="5" spans="1:13" ht="15.75" customHeight="1" x14ac:dyDescent="0.25">
      <c r="A5" s="85"/>
      <c r="B5" s="32" t="s">
        <v>61</v>
      </c>
      <c r="C5" s="41"/>
      <c r="D5" s="57" t="s">
        <v>125</v>
      </c>
      <c r="E5" s="209"/>
      <c r="F5" s="175"/>
      <c r="G5" s="175"/>
      <c r="H5" s="210"/>
      <c r="I5" s="5"/>
      <c r="J5" s="5"/>
      <c r="K5" s="5"/>
    </row>
    <row r="6" spans="1:13" ht="15.75" customHeight="1" x14ac:dyDescent="0.25">
      <c r="A6" s="84"/>
      <c r="B6" s="31" t="s">
        <v>86</v>
      </c>
      <c r="C6" s="41"/>
      <c r="D6" s="57" t="s">
        <v>124</v>
      </c>
      <c r="E6" s="209"/>
      <c r="F6" s="175"/>
      <c r="G6" s="175"/>
      <c r="H6" s="210"/>
      <c r="I6" s="5"/>
      <c r="J6" s="5"/>
      <c r="K6" s="5"/>
    </row>
    <row r="7" spans="1:13" ht="15.75" customHeight="1" x14ac:dyDescent="0.25">
      <c r="A7" s="84"/>
      <c r="B7" s="31" t="s">
        <v>45</v>
      </c>
      <c r="C7" s="122"/>
      <c r="D7" s="57" t="s">
        <v>121</v>
      </c>
      <c r="E7" s="209"/>
      <c r="F7" s="175"/>
      <c r="G7" s="175"/>
      <c r="H7" s="210"/>
      <c r="I7" s="5"/>
      <c r="J7" s="5"/>
      <c r="K7" s="5"/>
    </row>
    <row r="8" spans="1:13" ht="15.75" customHeight="1" x14ac:dyDescent="0.25">
      <c r="A8" s="84"/>
      <c r="B8" s="31" t="s">
        <v>69</v>
      </c>
      <c r="C8" s="121"/>
      <c r="D8" s="181"/>
      <c r="E8" s="182"/>
      <c r="F8" s="182"/>
      <c r="G8" s="182"/>
      <c r="H8" s="183"/>
      <c r="I8" s="5"/>
      <c r="J8" s="5"/>
      <c r="K8" s="5"/>
    </row>
    <row r="9" spans="1:13" ht="15.75" customHeight="1" x14ac:dyDescent="0.25">
      <c r="A9" s="184" t="s">
        <v>63</v>
      </c>
      <c r="B9" s="185"/>
      <c r="C9" s="185"/>
      <c r="D9" s="185"/>
      <c r="E9" s="185"/>
      <c r="F9" s="185"/>
      <c r="G9" s="185"/>
      <c r="H9" s="186"/>
      <c r="I9" s="5"/>
      <c r="J9" s="5"/>
    </row>
    <row r="10" spans="1:13" ht="15.75" customHeight="1" x14ac:dyDescent="0.25">
      <c r="A10" s="40"/>
      <c r="B10" s="43" t="s">
        <v>64</v>
      </c>
      <c r="C10" s="59"/>
      <c r="D10" s="159"/>
      <c r="E10" s="160"/>
      <c r="F10" s="160"/>
      <c r="G10" s="160"/>
      <c r="H10" s="161"/>
      <c r="I10" s="5"/>
      <c r="J10" s="5"/>
    </row>
    <row r="11" spans="1:13" s="7" customFormat="1" ht="45" customHeight="1" x14ac:dyDescent="0.25">
      <c r="A11" s="87"/>
      <c r="B11" s="58" t="s">
        <v>132</v>
      </c>
      <c r="C11" s="60"/>
      <c r="D11" s="153" t="s">
        <v>165</v>
      </c>
      <c r="E11" s="154"/>
      <c r="F11" s="154"/>
      <c r="G11" s="154"/>
      <c r="H11" s="155"/>
    </row>
    <row r="12" spans="1:13" ht="30" customHeight="1" x14ac:dyDescent="0.25">
      <c r="A12" s="40"/>
      <c r="B12" s="43" t="s">
        <v>65</v>
      </c>
      <c r="C12" s="59"/>
      <c r="D12" s="156" t="s">
        <v>84</v>
      </c>
      <c r="E12" s="157"/>
      <c r="F12" s="157"/>
      <c r="G12" s="157"/>
      <c r="H12" s="158"/>
      <c r="J12" s="8"/>
    </row>
    <row r="13" spans="1:13" s="9" customFormat="1" ht="15.75" customHeight="1" x14ac:dyDescent="0.25">
      <c r="A13" s="205" t="s">
        <v>136</v>
      </c>
      <c r="B13" s="206"/>
      <c r="C13" s="127" t="s">
        <v>126</v>
      </c>
      <c r="D13" s="127" t="s">
        <v>5</v>
      </c>
      <c r="E13" s="127" t="s">
        <v>10</v>
      </c>
      <c r="F13" s="127" t="s">
        <v>127</v>
      </c>
      <c r="G13" s="127" t="s">
        <v>122</v>
      </c>
      <c r="H13" s="131" t="s">
        <v>144</v>
      </c>
    </row>
    <row r="14" spans="1:13" s="9" customFormat="1" ht="15.75" customHeight="1" x14ac:dyDescent="0.25">
      <c r="A14" s="27"/>
      <c r="B14" s="30" t="s">
        <v>137</v>
      </c>
      <c r="C14" s="62"/>
      <c r="D14" s="61"/>
      <c r="E14" s="62"/>
      <c r="F14" s="65"/>
      <c r="G14" s="62"/>
      <c r="H14" s="107"/>
    </row>
    <row r="15" spans="1:13" s="9" customFormat="1" ht="15.75" customHeight="1" x14ac:dyDescent="0.25">
      <c r="A15" s="27"/>
      <c r="B15" s="30" t="s">
        <v>138</v>
      </c>
      <c r="C15" s="62"/>
      <c r="D15" s="61"/>
      <c r="E15" s="62"/>
      <c r="F15" s="65"/>
      <c r="G15" s="62"/>
      <c r="H15" s="107"/>
    </row>
    <row r="16" spans="1:13" s="9" customFormat="1" ht="15.75" customHeight="1" x14ac:dyDescent="0.25">
      <c r="A16" s="27"/>
      <c r="B16" s="30" t="s">
        <v>153</v>
      </c>
      <c r="C16" s="62"/>
      <c r="D16" s="61"/>
      <c r="E16" s="62"/>
      <c r="F16" s="65"/>
      <c r="G16" s="62"/>
      <c r="H16" s="107"/>
    </row>
    <row r="17" spans="1:8" s="9" customFormat="1" ht="15.75" customHeight="1" x14ac:dyDescent="0.25">
      <c r="A17" s="27"/>
      <c r="B17" s="30" t="s">
        <v>139</v>
      </c>
      <c r="C17" s="62"/>
      <c r="D17" s="61"/>
      <c r="E17" s="62"/>
      <c r="F17" s="65"/>
      <c r="G17" s="62"/>
      <c r="H17" s="107"/>
    </row>
    <row r="18" spans="1:8" s="9" customFormat="1" ht="15.75" customHeight="1" x14ac:dyDescent="0.25">
      <c r="A18" s="27"/>
      <c r="B18" s="30" t="s">
        <v>154</v>
      </c>
      <c r="C18" s="62"/>
      <c r="D18" s="61"/>
      <c r="E18" s="62"/>
      <c r="F18" s="65"/>
      <c r="G18" s="62"/>
      <c r="H18" s="107"/>
    </row>
    <row r="19" spans="1:8" s="9" customFormat="1" ht="15.75" customHeight="1" x14ac:dyDescent="0.25">
      <c r="A19" s="27"/>
      <c r="B19" s="30" t="s">
        <v>155</v>
      </c>
      <c r="C19" s="62"/>
      <c r="D19" s="61"/>
      <c r="E19" s="62"/>
      <c r="F19" s="65"/>
      <c r="G19" s="62"/>
      <c r="H19" s="107"/>
    </row>
    <row r="20" spans="1:8" s="9" customFormat="1" ht="15.75" customHeight="1" x14ac:dyDescent="0.25">
      <c r="A20" s="27"/>
      <c r="B20" s="30" t="s">
        <v>156</v>
      </c>
      <c r="C20" s="62"/>
      <c r="D20" s="61"/>
      <c r="E20" s="62"/>
      <c r="F20" s="65"/>
      <c r="G20" s="62"/>
      <c r="H20" s="107"/>
    </row>
    <row r="21" spans="1:8" s="9" customFormat="1" ht="15.75" customHeight="1" x14ac:dyDescent="0.25">
      <c r="A21" s="27"/>
      <c r="B21" s="30" t="s">
        <v>140</v>
      </c>
      <c r="C21" s="62"/>
      <c r="D21" s="61"/>
      <c r="E21" s="62"/>
      <c r="F21" s="65"/>
      <c r="G21" s="62"/>
      <c r="H21" s="107"/>
    </row>
    <row r="22" spans="1:8" s="9" customFormat="1" ht="15.75" customHeight="1" x14ac:dyDescent="0.25">
      <c r="A22" s="27"/>
      <c r="B22" s="30" t="s">
        <v>157</v>
      </c>
      <c r="C22" s="62"/>
      <c r="D22" s="61"/>
      <c r="E22" s="62"/>
      <c r="F22" s="65"/>
      <c r="G22" s="62"/>
      <c r="H22" s="107"/>
    </row>
    <row r="23" spans="1:8" s="9" customFormat="1" ht="15.75" customHeight="1" x14ac:dyDescent="0.25">
      <c r="A23" s="27"/>
      <c r="B23" s="30" t="s">
        <v>141</v>
      </c>
      <c r="C23" s="62"/>
      <c r="D23" s="61"/>
      <c r="E23" s="62"/>
      <c r="F23" s="65"/>
      <c r="G23" s="62"/>
      <c r="H23" s="107"/>
    </row>
    <row r="24" spans="1:8" s="9" customFormat="1" ht="15.75" customHeight="1" x14ac:dyDescent="0.25">
      <c r="A24" s="27"/>
      <c r="B24" s="30" t="s">
        <v>142</v>
      </c>
      <c r="C24" s="62"/>
      <c r="D24" s="61"/>
      <c r="E24" s="62"/>
      <c r="F24" s="65"/>
      <c r="G24" s="62"/>
      <c r="H24" s="107"/>
    </row>
    <row r="25" spans="1:8" s="9" customFormat="1" ht="15.75" customHeight="1" x14ac:dyDescent="0.25">
      <c r="A25" s="27"/>
      <c r="B25" s="30" t="s">
        <v>158</v>
      </c>
      <c r="C25" s="62"/>
      <c r="D25" s="61"/>
      <c r="E25" s="62"/>
      <c r="F25" s="65"/>
      <c r="G25" s="62"/>
      <c r="H25" s="107"/>
    </row>
    <row r="26" spans="1:8" s="9" customFormat="1" ht="15.75" customHeight="1" x14ac:dyDescent="0.25">
      <c r="A26" s="27"/>
      <c r="B26" s="30" t="s">
        <v>159</v>
      </c>
      <c r="C26" s="62"/>
      <c r="D26" s="61"/>
      <c r="E26" s="62"/>
      <c r="F26" s="65"/>
      <c r="G26" s="62"/>
      <c r="H26" s="107"/>
    </row>
    <row r="27" spans="1:8" s="9" customFormat="1" ht="15.75" customHeight="1" x14ac:dyDescent="0.25">
      <c r="A27" s="27"/>
      <c r="B27" s="30" t="s">
        <v>160</v>
      </c>
      <c r="C27" s="62"/>
      <c r="D27" s="61"/>
      <c r="E27" s="62"/>
      <c r="F27" s="65"/>
      <c r="G27" s="62"/>
      <c r="H27" s="107"/>
    </row>
    <row r="28" spans="1:8" s="9" customFormat="1" ht="15.75" customHeight="1" x14ac:dyDescent="0.25">
      <c r="A28" s="26"/>
      <c r="B28" s="25" t="s">
        <v>143</v>
      </c>
      <c r="C28" s="62"/>
      <c r="D28" s="61"/>
      <c r="E28" s="62"/>
      <c r="F28" s="65"/>
      <c r="G28" s="62"/>
      <c r="H28" s="107"/>
    </row>
    <row r="29" spans="1:8" s="9" customFormat="1" ht="15.75" customHeight="1" x14ac:dyDescent="0.25">
      <c r="A29" s="26"/>
      <c r="B29" s="25" t="s">
        <v>161</v>
      </c>
      <c r="C29" s="62"/>
      <c r="D29" s="61"/>
      <c r="E29" s="62"/>
      <c r="F29" s="65"/>
      <c r="G29" s="62"/>
      <c r="H29" s="107"/>
    </row>
    <row r="30" spans="1:8" s="9" customFormat="1" ht="15.75" customHeight="1" x14ac:dyDescent="0.25">
      <c r="A30" s="26"/>
      <c r="B30" s="25" t="s">
        <v>162</v>
      </c>
      <c r="C30" s="62"/>
      <c r="D30" s="61"/>
      <c r="E30" s="62"/>
      <c r="F30" s="65"/>
      <c r="G30" s="62"/>
      <c r="H30" s="107"/>
    </row>
    <row r="31" spans="1:8" s="9" customFormat="1" ht="15.75" customHeight="1" x14ac:dyDescent="0.25">
      <c r="A31" s="26"/>
      <c r="B31" s="25" t="s">
        <v>163</v>
      </c>
      <c r="C31" s="62"/>
      <c r="D31" s="61"/>
      <c r="E31" s="62"/>
      <c r="F31" s="65"/>
      <c r="G31" s="62"/>
      <c r="H31" s="107"/>
    </row>
    <row r="32" spans="1:8" s="9" customFormat="1" ht="15.75" customHeight="1" x14ac:dyDescent="0.25">
      <c r="A32" s="26"/>
      <c r="B32" s="25" t="s">
        <v>164</v>
      </c>
      <c r="C32" s="62"/>
      <c r="D32" s="61"/>
      <c r="E32" s="62"/>
      <c r="F32" s="65"/>
      <c r="G32" s="62"/>
      <c r="H32" s="107"/>
    </row>
    <row r="33" spans="1:14" s="9" customFormat="1" ht="15.75" customHeight="1" x14ac:dyDescent="0.25">
      <c r="A33" s="125"/>
      <c r="B33" s="124" t="s">
        <v>145</v>
      </c>
      <c r="C33" s="126">
        <f>SUM(C14:C32)</f>
        <v>0</v>
      </c>
      <c r="D33" s="61">
        <f>SUM(D14:D32)</f>
        <v>0</v>
      </c>
      <c r="E33" s="118"/>
      <c r="F33" s="65"/>
      <c r="G33" s="118"/>
      <c r="H33" s="123">
        <f>SUM(H14:H32)</f>
        <v>0</v>
      </c>
    </row>
    <row r="34" spans="1:14" ht="15.75" customHeight="1" x14ac:dyDescent="0.25">
      <c r="A34" s="207" t="s">
        <v>146</v>
      </c>
      <c r="B34" s="208"/>
      <c r="C34" s="126">
        <f>C33*0.75</f>
        <v>0</v>
      </c>
      <c r="D34" s="64">
        <f>D33*0.75</f>
        <v>0</v>
      </c>
      <c r="E34" s="196"/>
      <c r="F34" s="197"/>
      <c r="G34" s="197"/>
      <c r="H34" s="198"/>
      <c r="I34" s="3"/>
      <c r="J34" s="3"/>
      <c r="K34" s="3"/>
      <c r="M34" s="47"/>
      <c r="N34" s="48"/>
    </row>
    <row r="35" spans="1:14" ht="15.75" customHeight="1" x14ac:dyDescent="0.25">
      <c r="A35" s="10"/>
      <c r="B35" s="45" t="s">
        <v>147</v>
      </c>
      <c r="C35" s="126">
        <f>C33*0.25</f>
        <v>0</v>
      </c>
      <c r="D35" s="61">
        <f>D33*0.25</f>
        <v>0</v>
      </c>
      <c r="E35" s="199"/>
      <c r="F35" s="200"/>
      <c r="G35" s="200"/>
      <c r="H35" s="201"/>
      <c r="I35" s="3"/>
      <c r="J35" s="3"/>
      <c r="K35" s="3"/>
      <c r="M35" s="47"/>
      <c r="N35" s="48"/>
    </row>
    <row r="36" spans="1:14" ht="15.75" customHeight="1" x14ac:dyDescent="0.25">
      <c r="A36" s="141" t="s">
        <v>119</v>
      </c>
      <c r="B36" s="142"/>
      <c r="C36" s="142"/>
      <c r="D36" s="142"/>
      <c r="E36" s="142"/>
      <c r="F36" s="142"/>
      <c r="G36" s="142"/>
      <c r="H36" s="143"/>
      <c r="I36" s="3"/>
      <c r="J36" s="3"/>
      <c r="K36" s="3"/>
      <c r="M36" s="47"/>
      <c r="N36" s="48"/>
    </row>
    <row r="37" spans="1:14" ht="15.75" customHeight="1" x14ac:dyDescent="0.25">
      <c r="A37" s="16"/>
      <c r="B37" s="164" t="s">
        <v>120</v>
      </c>
      <c r="C37" s="164"/>
      <c r="D37" s="11"/>
      <c r="E37" s="11"/>
      <c r="F37" s="17"/>
      <c r="G37" s="17"/>
      <c r="H37" s="15"/>
      <c r="I37" s="3"/>
      <c r="J37" s="3"/>
      <c r="L37" s="49"/>
      <c r="M37" s="54"/>
      <c r="N37" s="50"/>
    </row>
    <row r="38" spans="1:14" ht="30" customHeight="1" x14ac:dyDescent="0.25">
      <c r="A38" s="105"/>
      <c r="B38" s="120" t="s">
        <v>135</v>
      </c>
      <c r="C38" s="137"/>
      <c r="D38" s="135"/>
      <c r="E38" s="135"/>
      <c r="F38" s="135"/>
      <c r="G38" s="135"/>
      <c r="H38" s="138"/>
      <c r="I38" s="3"/>
      <c r="J38" s="3"/>
      <c r="L38" s="49"/>
      <c r="M38" s="54"/>
      <c r="N38" s="50"/>
    </row>
    <row r="39" spans="1:14" ht="21" x14ac:dyDescent="0.25">
      <c r="A39" s="202" t="s">
        <v>70</v>
      </c>
      <c r="B39" s="203"/>
      <c r="C39" s="203"/>
      <c r="D39" s="203"/>
      <c r="E39" s="203"/>
      <c r="F39" s="203"/>
      <c r="G39" s="203"/>
      <c r="H39" s="204"/>
    </row>
    <row r="40" spans="1:14" ht="45" customHeight="1" x14ac:dyDescent="0.25">
      <c r="A40" s="96"/>
      <c r="B40" s="167" t="s">
        <v>71</v>
      </c>
      <c r="C40" s="168"/>
      <c r="D40" s="168"/>
      <c r="E40" s="169"/>
      <c r="F40" s="169"/>
      <c r="G40" s="169"/>
      <c r="H40" s="170"/>
    </row>
    <row r="41" spans="1:14" ht="15.75" customHeight="1" x14ac:dyDescent="0.25">
      <c r="A41" s="40"/>
      <c r="B41" s="43" t="s">
        <v>123</v>
      </c>
      <c r="C41" s="171"/>
      <c r="D41" s="172"/>
      <c r="E41" s="81"/>
      <c r="F41" s="81"/>
      <c r="G41" s="82"/>
      <c r="H41" s="97"/>
    </row>
    <row r="42" spans="1:14" x14ac:dyDescent="0.25">
      <c r="A42" s="98"/>
      <c r="B42" s="173" t="s">
        <v>73</v>
      </c>
      <c r="C42" s="171"/>
      <c r="D42" s="172"/>
      <c r="E42" s="81"/>
      <c r="F42" s="81"/>
      <c r="G42" s="82"/>
      <c r="H42" s="97"/>
    </row>
    <row r="43" spans="1:14" x14ac:dyDescent="0.25">
      <c r="A43" s="99"/>
      <c r="B43" s="174"/>
      <c r="C43" s="171"/>
      <c r="D43" s="172"/>
      <c r="E43" s="81"/>
      <c r="F43" s="81"/>
      <c r="G43" s="82"/>
      <c r="H43" s="97"/>
    </row>
    <row r="44" spans="1:14" ht="15.75" customHeight="1" x14ac:dyDescent="0.25">
      <c r="A44" s="100"/>
      <c r="B44" s="101" t="s">
        <v>74</v>
      </c>
      <c r="C44" s="165"/>
      <c r="D44" s="166"/>
      <c r="E44" s="102"/>
      <c r="F44" s="102"/>
      <c r="G44" s="103"/>
      <c r="H44" s="104"/>
    </row>
  </sheetData>
  <mergeCells count="24">
    <mergeCell ref="A1:H1"/>
    <mergeCell ref="A39:H39"/>
    <mergeCell ref="A2:H2"/>
    <mergeCell ref="A9:H9"/>
    <mergeCell ref="A13:B13"/>
    <mergeCell ref="A36:H36"/>
    <mergeCell ref="A34:B34"/>
    <mergeCell ref="C38:H38"/>
    <mergeCell ref="D11:H11"/>
    <mergeCell ref="D12:H12"/>
    <mergeCell ref="B37:C37"/>
    <mergeCell ref="D8:H8"/>
    <mergeCell ref="E4:H4"/>
    <mergeCell ref="E5:H5"/>
    <mergeCell ref="E6:H6"/>
    <mergeCell ref="D10:H10"/>
    <mergeCell ref="E3:H3"/>
    <mergeCell ref="B42:B43"/>
    <mergeCell ref="C42:D43"/>
    <mergeCell ref="C44:D44"/>
    <mergeCell ref="E34:H35"/>
    <mergeCell ref="B40:H40"/>
    <mergeCell ref="C41:D41"/>
    <mergeCell ref="E7:H7"/>
  </mergeCells>
  <conditionalFormatting sqref="C12">
    <cfRule type="cellIs" dxfId="2" priority="1" operator="equal">
      <formula>"Yes"</formula>
    </cfRule>
  </conditionalFormatting>
  <hyperlinks>
    <hyperlink ref="D11:H11" r:id="rId1" display="Grant Administration Guide" xr:uid="{0B81B52B-3C86-43B6-B4C2-97D43855C296}"/>
  </hyperlink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Select from drop-down" xr:uid="{A31BB946-2E29-4FC9-9F96-07A6BD8D81AA}">
          <x14:formula1>
            <xm:f>Lists!$A$32:$A$33</xm:f>
          </x14:formula1>
          <xm:sqref>C12</xm:sqref>
        </x14:dataValidation>
        <x14:dataValidation type="list" allowBlank="1" showInputMessage="1" showErrorMessage="1" prompt="Select from drop-down" xr:uid="{47B3CFCC-887C-409F-8B8F-12455783916C}">
          <x14:formula1>
            <xm:f>Lists!$A$21:$A$29</xm:f>
          </x14:formula1>
          <xm:sqref>C8</xm:sqref>
        </x14:dataValidation>
        <x14:dataValidation type="list" allowBlank="1" showInputMessage="1" showErrorMessage="1" prompt="Select from drop-down" xr:uid="{C5A57A43-CA15-4386-81DE-FB6D1417D4A1}">
          <x14:formula1>
            <xm:f>Lists!$A$14:$A$18</xm:f>
          </x14:formula1>
          <xm:sqref>C7</xm:sqref>
        </x14:dataValidation>
        <x14:dataValidation type="list" allowBlank="1" showInputMessage="1" showErrorMessage="1" prompt="Select from drop-down" xr:uid="{21FDD612-A58C-4A68-B838-9B5266362D5D}">
          <x14:formula1>
            <xm:f>Lists!$A$2:$A$11</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6E15-A7CB-4082-971E-717932FE1F74}">
  <sheetPr>
    <pageSetUpPr autoPageBreaks="0"/>
  </sheetPr>
  <dimension ref="A1:H57"/>
  <sheetViews>
    <sheetView showGridLines="0" tabSelected="1" topLeftCell="A34" zoomScaleNormal="100" workbookViewId="0">
      <selection activeCell="L49" sqref="L49"/>
    </sheetView>
  </sheetViews>
  <sheetFormatPr defaultColWidth="9.140625" defaultRowHeight="15" x14ac:dyDescent="0.25"/>
  <cols>
    <col min="1" max="1" width="2.28515625" style="1" customWidth="1"/>
    <col min="2" max="2" width="52.7109375" style="1" customWidth="1"/>
    <col min="3" max="3" width="33.42578125" style="1" customWidth="1"/>
    <col min="4" max="4" width="14.5703125" style="1" customWidth="1"/>
    <col min="5" max="5" width="37.7109375" style="1" customWidth="1"/>
    <col min="6" max="16384" width="9.140625" style="1"/>
  </cols>
  <sheetData>
    <row r="1" spans="1:8" ht="80.099999999999994" customHeight="1" x14ac:dyDescent="0.25">
      <c r="A1" s="187" t="s">
        <v>148</v>
      </c>
      <c r="B1" s="188"/>
      <c r="C1" s="188"/>
      <c r="D1" s="188"/>
      <c r="E1" s="189"/>
    </row>
    <row r="2" spans="1:8" ht="15.75" customHeight="1" x14ac:dyDescent="0.25">
      <c r="A2" s="141" t="s">
        <v>62</v>
      </c>
      <c r="B2" s="142"/>
      <c r="C2" s="142"/>
      <c r="D2" s="142"/>
      <c r="E2" s="143"/>
    </row>
    <row r="3" spans="1:8" ht="15.75" customHeight="1" x14ac:dyDescent="0.25">
      <c r="A3" s="20"/>
      <c r="B3" s="31" t="s">
        <v>0</v>
      </c>
      <c r="C3" s="221"/>
      <c r="D3" s="222"/>
      <c r="E3" s="223"/>
    </row>
    <row r="4" spans="1:8" ht="15.75" customHeight="1" x14ac:dyDescent="0.25">
      <c r="A4" s="20"/>
      <c r="B4" s="31" t="s">
        <v>2</v>
      </c>
      <c r="C4" s="211"/>
      <c r="D4" s="211"/>
      <c r="E4" s="212"/>
    </row>
    <row r="5" spans="1:8" ht="15.75" customHeight="1" x14ac:dyDescent="0.25">
      <c r="A5" s="20"/>
      <c r="B5" s="31" t="s">
        <v>46</v>
      </c>
      <c r="C5" s="211"/>
      <c r="D5" s="211"/>
      <c r="E5" s="212"/>
    </row>
    <row r="6" spans="1:8" ht="15.75" customHeight="1" x14ac:dyDescent="0.25">
      <c r="A6" s="21"/>
      <c r="B6" s="32" t="s">
        <v>61</v>
      </c>
      <c r="C6" s="211"/>
      <c r="D6" s="211"/>
      <c r="E6" s="212"/>
    </row>
    <row r="7" spans="1:8" ht="15.75" customHeight="1" x14ac:dyDescent="0.25">
      <c r="A7" s="20"/>
      <c r="B7" s="31" t="s">
        <v>86</v>
      </c>
      <c r="C7" s="211"/>
      <c r="D7" s="211"/>
      <c r="E7" s="212"/>
    </row>
    <row r="8" spans="1:8" ht="15.75" customHeight="1" x14ac:dyDescent="0.25">
      <c r="A8" s="20"/>
      <c r="B8" s="31" t="s">
        <v>85</v>
      </c>
      <c r="C8" s="211"/>
      <c r="D8" s="211"/>
      <c r="E8" s="212"/>
      <c r="H8" s="19"/>
    </row>
    <row r="9" spans="1:8" ht="15.75" customHeight="1" x14ac:dyDescent="0.25">
      <c r="A9" s="20"/>
      <c r="B9" s="31" t="s">
        <v>94</v>
      </c>
      <c r="C9" s="211"/>
      <c r="D9" s="211"/>
      <c r="E9" s="212"/>
      <c r="H9" s="19"/>
    </row>
    <row r="10" spans="1:8" ht="15.75" customHeight="1" x14ac:dyDescent="0.25">
      <c r="A10" s="20"/>
      <c r="B10" s="31" t="s">
        <v>77</v>
      </c>
      <c r="C10" s="239">
        <f>C7-SUM(C8:C9)</f>
        <v>0</v>
      </c>
      <c r="D10" s="239"/>
      <c r="E10" s="240"/>
    </row>
    <row r="11" spans="1:8" ht="15.75" customHeight="1" x14ac:dyDescent="0.25">
      <c r="A11" s="20"/>
      <c r="B11" s="31" t="s">
        <v>106</v>
      </c>
      <c r="C11" s="25"/>
      <c r="D11" s="219" t="s">
        <v>89</v>
      </c>
      <c r="E11" s="220"/>
    </row>
    <row r="12" spans="1:8" ht="15.75" customHeight="1" x14ac:dyDescent="0.25">
      <c r="A12" s="141" t="s">
        <v>87</v>
      </c>
      <c r="B12" s="142"/>
      <c r="C12" s="142"/>
      <c r="D12" s="142"/>
      <c r="E12" s="143"/>
    </row>
    <row r="13" spans="1:8" ht="15.75" customHeight="1" x14ac:dyDescent="0.25">
      <c r="A13" s="23"/>
      <c r="B13" s="25" t="s">
        <v>7</v>
      </c>
      <c r="C13" s="24" t="s">
        <v>76</v>
      </c>
      <c r="D13" s="235"/>
      <c r="E13" s="236"/>
    </row>
    <row r="14" spans="1:8" ht="15.75" customHeight="1" x14ac:dyDescent="0.25">
      <c r="A14" s="23"/>
      <c r="B14" s="25" t="s">
        <v>8</v>
      </c>
      <c r="C14" s="24" t="s">
        <v>76</v>
      </c>
      <c r="D14" s="237"/>
      <c r="E14" s="238"/>
    </row>
    <row r="15" spans="1:8" ht="15.75" customHeight="1" x14ac:dyDescent="0.25">
      <c r="A15" s="23"/>
      <c r="B15" s="25" t="s">
        <v>9</v>
      </c>
      <c r="C15" s="24" t="s">
        <v>76</v>
      </c>
      <c r="D15" s="237"/>
      <c r="E15" s="238"/>
    </row>
    <row r="16" spans="1:8" ht="15.75" customHeight="1" x14ac:dyDescent="0.25">
      <c r="A16" s="23"/>
      <c r="B16" s="25" t="s">
        <v>88</v>
      </c>
      <c r="C16" s="24" t="s">
        <v>76</v>
      </c>
      <c r="D16" s="237"/>
      <c r="E16" s="238"/>
    </row>
    <row r="17" spans="1:5" ht="15.75" customHeight="1" x14ac:dyDescent="0.25">
      <c r="A17" s="23"/>
      <c r="B17" s="25" t="s">
        <v>170</v>
      </c>
      <c r="C17" s="24" t="s">
        <v>76</v>
      </c>
      <c r="D17" s="237"/>
      <c r="E17" s="238"/>
    </row>
    <row r="18" spans="1:5" ht="15.75" customHeight="1" x14ac:dyDescent="0.25">
      <c r="A18" s="23"/>
      <c r="B18" s="25" t="s">
        <v>171</v>
      </c>
      <c r="C18" s="24" t="s">
        <v>76</v>
      </c>
      <c r="D18" s="237"/>
      <c r="E18" s="238"/>
    </row>
    <row r="19" spans="1:5" ht="15.75" customHeight="1" x14ac:dyDescent="0.25">
      <c r="A19" s="23"/>
      <c r="B19" s="25" t="s">
        <v>172</v>
      </c>
      <c r="C19" s="24" t="s">
        <v>76</v>
      </c>
      <c r="D19" s="237"/>
      <c r="E19" s="238"/>
    </row>
    <row r="20" spans="1:5" ht="15.75" customHeight="1" x14ac:dyDescent="0.25">
      <c r="A20" s="23"/>
      <c r="B20" s="25" t="s">
        <v>78</v>
      </c>
      <c r="C20" s="24" t="s">
        <v>76</v>
      </c>
      <c r="D20" s="237"/>
      <c r="E20" s="238"/>
    </row>
    <row r="21" spans="1:5" ht="15.75" customHeight="1" x14ac:dyDescent="0.25">
      <c r="A21" s="132"/>
      <c r="B21" s="134" t="s">
        <v>173</v>
      </c>
      <c r="C21" s="133">
        <f>SUM(C13:C20)</f>
        <v>0</v>
      </c>
      <c r="D21" s="237"/>
      <c r="E21" s="238"/>
    </row>
    <row r="22" spans="1:5" ht="15.75" customHeight="1" x14ac:dyDescent="0.25">
      <c r="A22" s="141" t="s">
        <v>92</v>
      </c>
      <c r="B22" s="142"/>
      <c r="C22" s="142"/>
      <c r="D22" s="142"/>
      <c r="E22" s="143"/>
    </row>
    <row r="23" spans="1:5" ht="45" customHeight="1" x14ac:dyDescent="0.25">
      <c r="A23" s="26"/>
      <c r="B23" s="25" t="s">
        <v>79</v>
      </c>
      <c r="C23" s="211"/>
      <c r="D23" s="211"/>
      <c r="E23" s="212"/>
    </row>
    <row r="24" spans="1:5" ht="45" customHeight="1" x14ac:dyDescent="0.25">
      <c r="A24" s="26"/>
      <c r="B24" s="25" t="s">
        <v>93</v>
      </c>
      <c r="C24" s="211"/>
      <c r="D24" s="211"/>
      <c r="E24" s="212"/>
    </row>
    <row r="25" spans="1:5" ht="15.75" customHeight="1" x14ac:dyDescent="0.25">
      <c r="A25" s="27"/>
      <c r="B25" s="30" t="s">
        <v>101</v>
      </c>
      <c r="C25" s="211"/>
      <c r="D25" s="211"/>
      <c r="E25" s="212"/>
    </row>
    <row r="26" spans="1:5" ht="45" customHeight="1" x14ac:dyDescent="0.25">
      <c r="A26" s="27"/>
      <c r="B26" s="44" t="s">
        <v>166</v>
      </c>
      <c r="C26" s="211"/>
      <c r="D26" s="211"/>
      <c r="E26" s="212"/>
    </row>
    <row r="27" spans="1:5" ht="45" customHeight="1" x14ac:dyDescent="0.25">
      <c r="A27" s="27"/>
      <c r="B27" s="44" t="s">
        <v>100</v>
      </c>
      <c r="C27" s="211"/>
      <c r="D27" s="211"/>
      <c r="E27" s="212"/>
    </row>
    <row r="28" spans="1:5" ht="45" customHeight="1" x14ac:dyDescent="0.25">
      <c r="A28" s="27"/>
      <c r="B28" s="30" t="s">
        <v>104</v>
      </c>
      <c r="C28" s="211"/>
      <c r="D28" s="211"/>
      <c r="E28" s="212"/>
    </row>
    <row r="29" spans="1:5" ht="15.75" customHeight="1" x14ac:dyDescent="0.25">
      <c r="A29" s="26"/>
      <c r="B29" s="25" t="s">
        <v>91</v>
      </c>
      <c r="C29" s="28"/>
      <c r="D29" s="28" t="s">
        <v>107</v>
      </c>
      <c r="E29" s="29"/>
    </row>
    <row r="30" spans="1:5" s="18" customFormat="1" ht="15.75" customHeight="1" x14ac:dyDescent="0.25">
      <c r="A30" s="141" t="s">
        <v>90</v>
      </c>
      <c r="B30" s="142"/>
      <c r="C30" s="142"/>
      <c r="D30" s="142"/>
      <c r="E30" s="143"/>
    </row>
    <row r="31" spans="1:5" ht="15.75" customHeight="1" x14ac:dyDescent="0.25">
      <c r="A31" s="26"/>
      <c r="B31" s="25" t="s">
        <v>103</v>
      </c>
      <c r="C31" s="135"/>
      <c r="D31" s="135"/>
      <c r="E31" s="138"/>
    </row>
    <row r="32" spans="1:5" ht="30" customHeight="1" x14ac:dyDescent="0.25">
      <c r="A32" s="26"/>
      <c r="B32" s="25" t="s">
        <v>102</v>
      </c>
      <c r="C32" s="230"/>
      <c r="D32" s="230"/>
      <c r="E32" s="231"/>
    </row>
    <row r="33" spans="1:5" ht="75" customHeight="1" x14ac:dyDescent="0.25">
      <c r="A33" s="27"/>
      <c r="B33" s="30" t="s">
        <v>115</v>
      </c>
      <c r="C33" s="230"/>
      <c r="D33" s="230"/>
      <c r="E33" s="231"/>
    </row>
    <row r="34" spans="1:5" ht="15.75" customHeight="1" x14ac:dyDescent="0.25">
      <c r="A34" s="26"/>
      <c r="B34" s="25" t="s">
        <v>167</v>
      </c>
      <c r="C34" s="137"/>
      <c r="D34" s="135"/>
      <c r="E34" s="138"/>
    </row>
    <row r="35" spans="1:5" ht="30" x14ac:dyDescent="0.25">
      <c r="A35" s="27"/>
      <c r="B35" s="30" t="s">
        <v>110</v>
      </c>
      <c r="C35" s="28"/>
      <c r="D35" s="28" t="s">
        <v>107</v>
      </c>
      <c r="E35" s="33"/>
    </row>
    <row r="36" spans="1:5" ht="15.75" customHeight="1" x14ac:dyDescent="0.25">
      <c r="A36" s="26"/>
      <c r="B36" s="25" t="s">
        <v>80</v>
      </c>
      <c r="C36" s="28"/>
      <c r="D36" s="34" t="s">
        <v>81</v>
      </c>
      <c r="E36" s="35"/>
    </row>
    <row r="37" spans="1:5" s="18" customFormat="1" ht="15.75" customHeight="1" x14ac:dyDescent="0.25">
      <c r="A37" s="141" t="s">
        <v>112</v>
      </c>
      <c r="B37" s="142"/>
      <c r="C37" s="142"/>
      <c r="D37" s="142"/>
      <c r="E37" s="143"/>
    </row>
    <row r="38" spans="1:5" ht="15.75" customHeight="1" x14ac:dyDescent="0.25">
      <c r="A38" s="26"/>
      <c r="B38" s="25" t="s">
        <v>108</v>
      </c>
      <c r="C38" s="28"/>
      <c r="D38" s="28" t="s">
        <v>107</v>
      </c>
      <c r="E38" s="29"/>
    </row>
    <row r="39" spans="1:5" ht="30" x14ac:dyDescent="0.25">
      <c r="A39" s="36"/>
      <c r="B39" s="37" t="s">
        <v>109</v>
      </c>
      <c r="C39" s="28"/>
      <c r="D39" s="28" t="s">
        <v>107</v>
      </c>
      <c r="E39" s="29"/>
    </row>
    <row r="40" spans="1:5" ht="30" x14ac:dyDescent="0.25">
      <c r="A40" s="27"/>
      <c r="B40" s="30" t="s">
        <v>111</v>
      </c>
      <c r="C40" s="28"/>
      <c r="D40" s="28" t="s">
        <v>107</v>
      </c>
      <c r="E40" s="29"/>
    </row>
    <row r="41" spans="1:5" s="18" customFormat="1" ht="15.75" customHeight="1" x14ac:dyDescent="0.25">
      <c r="A41" s="141" t="s">
        <v>105</v>
      </c>
      <c r="B41" s="142"/>
      <c r="C41" s="142"/>
      <c r="D41" s="142"/>
      <c r="E41" s="143"/>
    </row>
    <row r="42" spans="1:5" ht="15.75" customHeight="1" x14ac:dyDescent="0.25">
      <c r="A42" s="26"/>
      <c r="B42" s="25" t="s">
        <v>113</v>
      </c>
      <c r="C42" s="28"/>
      <c r="D42" s="28" t="s">
        <v>107</v>
      </c>
      <c r="E42" s="29"/>
    </row>
    <row r="43" spans="1:5" ht="15.75" customHeight="1" x14ac:dyDescent="0.25">
      <c r="A43" s="26"/>
      <c r="B43" s="25" t="s">
        <v>114</v>
      </c>
      <c r="D43" s="28" t="s">
        <v>107</v>
      </c>
      <c r="E43" s="29"/>
    </row>
    <row r="44" spans="1:5" ht="15.75" customHeight="1" x14ac:dyDescent="0.25">
      <c r="A44" s="26"/>
      <c r="B44" s="25" t="s">
        <v>82</v>
      </c>
      <c r="C44" s="28"/>
      <c r="D44" s="28" t="s">
        <v>107</v>
      </c>
      <c r="E44" s="29"/>
    </row>
    <row r="45" spans="1:5" ht="15.75" customHeight="1" x14ac:dyDescent="0.25">
      <c r="A45" s="141" t="s">
        <v>51</v>
      </c>
      <c r="B45" s="142"/>
      <c r="C45" s="142"/>
      <c r="D45" s="142"/>
      <c r="E45" s="143"/>
    </row>
    <row r="46" spans="1:5" ht="15.75" customHeight="1" x14ac:dyDescent="0.25">
      <c r="A46" s="38"/>
      <c r="B46" s="39" t="s">
        <v>116</v>
      </c>
      <c r="C46" s="28"/>
      <c r="D46" s="28" t="s">
        <v>107</v>
      </c>
      <c r="E46" s="29"/>
    </row>
    <row r="47" spans="1:5" ht="45" x14ac:dyDescent="0.25">
      <c r="A47" s="26"/>
      <c r="B47" s="30" t="s">
        <v>174</v>
      </c>
      <c r="C47" s="241"/>
      <c r="D47" s="242"/>
      <c r="E47" s="243"/>
    </row>
    <row r="48" spans="1:5" ht="30" x14ac:dyDescent="0.25">
      <c r="A48" s="26"/>
      <c r="B48" s="30" t="s">
        <v>175</v>
      </c>
      <c r="C48" s="241"/>
      <c r="D48" s="242"/>
      <c r="E48" s="243"/>
    </row>
    <row r="49" spans="1:6" ht="45" x14ac:dyDescent="0.25">
      <c r="A49" s="26"/>
      <c r="B49" s="30" t="s">
        <v>176</v>
      </c>
      <c r="C49" s="241"/>
      <c r="D49" s="242"/>
      <c r="E49" s="243"/>
    </row>
    <row r="50" spans="1:6" ht="30" x14ac:dyDescent="0.25">
      <c r="A50" s="26"/>
      <c r="B50" s="30" t="s">
        <v>177</v>
      </c>
      <c r="C50" s="241"/>
      <c r="D50" s="242"/>
      <c r="E50" s="243"/>
    </row>
    <row r="51" spans="1:6" ht="45" x14ac:dyDescent="0.25">
      <c r="A51" s="26"/>
      <c r="B51" s="30" t="s">
        <v>178</v>
      </c>
      <c r="C51" s="241"/>
      <c r="D51" s="242"/>
      <c r="E51" s="243"/>
    </row>
    <row r="52" spans="1:6" ht="21" x14ac:dyDescent="0.25">
      <c r="A52" s="216" t="s">
        <v>70</v>
      </c>
      <c r="B52" s="217"/>
      <c r="C52" s="217"/>
      <c r="D52" s="217"/>
      <c r="E52" s="218"/>
    </row>
    <row r="53" spans="1:6" ht="45" customHeight="1" x14ac:dyDescent="0.25">
      <c r="A53" s="27"/>
      <c r="B53" s="192" t="s">
        <v>83</v>
      </c>
      <c r="C53" s="192"/>
      <c r="D53" s="192"/>
      <c r="E53" s="232"/>
    </row>
    <row r="54" spans="1:6" customFormat="1" ht="15.75" customHeight="1" x14ac:dyDescent="0.25">
      <c r="A54" s="40"/>
      <c r="B54" s="43" t="s">
        <v>72</v>
      </c>
      <c r="C54" s="41"/>
      <c r="D54" s="41"/>
      <c r="E54" s="42"/>
      <c r="F54" s="6"/>
    </row>
    <row r="55" spans="1:6" customFormat="1" x14ac:dyDescent="0.25">
      <c r="A55" s="233"/>
      <c r="B55" s="173" t="s">
        <v>73</v>
      </c>
      <c r="C55" s="224"/>
      <c r="D55" s="225"/>
      <c r="E55" s="226"/>
      <c r="F55" s="6"/>
    </row>
    <row r="56" spans="1:6" customFormat="1" x14ac:dyDescent="0.25">
      <c r="A56" s="234"/>
      <c r="B56" s="174"/>
      <c r="C56" s="227"/>
      <c r="D56" s="228"/>
      <c r="E56" s="229"/>
      <c r="F56" s="6"/>
    </row>
    <row r="57" spans="1:6" customFormat="1" ht="15.75" customHeight="1" x14ac:dyDescent="0.25">
      <c r="A57" s="40"/>
      <c r="B57" s="43" t="s">
        <v>74</v>
      </c>
      <c r="C57" s="213"/>
      <c r="D57" s="214"/>
      <c r="E57" s="215"/>
      <c r="F57" s="6"/>
    </row>
  </sheetData>
  <mergeCells count="39">
    <mergeCell ref="C47:E47"/>
    <mergeCell ref="C48:E48"/>
    <mergeCell ref="C49:E49"/>
    <mergeCell ref="C50:E50"/>
    <mergeCell ref="C51:E51"/>
    <mergeCell ref="C6:E6"/>
    <mergeCell ref="C7:E7"/>
    <mergeCell ref="C33:E33"/>
    <mergeCell ref="B53:E53"/>
    <mergeCell ref="A55:A56"/>
    <mergeCell ref="C28:E28"/>
    <mergeCell ref="C4:E4"/>
    <mergeCell ref="C23:E23"/>
    <mergeCell ref="C24:E24"/>
    <mergeCell ref="C25:E25"/>
    <mergeCell ref="C26:E26"/>
    <mergeCell ref="D13:E21"/>
    <mergeCell ref="C27:E27"/>
    <mergeCell ref="C31:E31"/>
    <mergeCell ref="A37:E37"/>
    <mergeCell ref="C34:E34"/>
    <mergeCell ref="C10:E10"/>
    <mergeCell ref="C5:E5"/>
    <mergeCell ref="C8:E8"/>
    <mergeCell ref="C9:E9"/>
    <mergeCell ref="C57:E57"/>
    <mergeCell ref="A1:E1"/>
    <mergeCell ref="A2:E2"/>
    <mergeCell ref="A12:E12"/>
    <mergeCell ref="A22:E22"/>
    <mergeCell ref="A30:E30"/>
    <mergeCell ref="A41:E41"/>
    <mergeCell ref="A45:E45"/>
    <mergeCell ref="A52:E52"/>
    <mergeCell ref="D11:E11"/>
    <mergeCell ref="C3:E3"/>
    <mergeCell ref="C55:E56"/>
    <mergeCell ref="B55:B56"/>
    <mergeCell ref="C32:E32"/>
  </mergeCells>
  <conditionalFormatting sqref="C38:C42 C44:C46">
    <cfRule type="containsBlanks" priority="1">
      <formula>LEN(TRIM(C38))=0</formula>
    </cfRule>
    <cfRule type="containsText" dxfId="1" priority="2" operator="containsText" text="No">
      <formula>NOT(ISERROR(SEARCH("No",C38)))</formula>
    </cfRule>
    <cfRule type="containsText" dxfId="0" priority="3" operator="containsText" text="Yes">
      <formula>NOT(ISERROR(SEARCH("Yes",C38)))</formula>
    </cfRule>
  </conditionalFormatting>
  <pageMargins left="0.7" right="0.7" top="0.75" bottom="0.7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t from drop-down" xr:uid="{F4463BA8-879F-4C8E-801D-63612AC00E68}">
          <x14:formula1>
            <xm:f>Lists!$A$32:$A$33</xm:f>
          </x14:formula1>
          <xm:sqref>C34:C36 C38:C40 C29 C25:E25 C44 C42 C46</xm:sqref>
        </x14:dataValidation>
        <x14:dataValidation type="list" allowBlank="1" showInputMessage="1" showErrorMessage="1" prompt="Select from drop-down" xr:uid="{B4D5965C-401E-4197-B705-8BC7A0DA05AF}">
          <x14:formula1>
            <xm:f>Lists!$C$2:$C$5</xm:f>
          </x14:formula1>
          <xm:sqref>C31:E31</xm:sqref>
        </x14:dataValidation>
        <x14:dataValidation type="list" allowBlank="1" showInputMessage="1" showErrorMessage="1" prompt="Select from drop-down" xr:uid="{E62D1752-E4E1-49C7-A9DF-1A8A68211CBA}">
          <x14:formula1>
            <xm:f>Lists!$A$2:$A$11</xm:f>
          </x14:formula1>
          <xm:sqref>C3:E3</xm:sqref>
        </x14:dataValidation>
        <x14:dataValidation type="list" allowBlank="1" showInputMessage="1" showErrorMessage="1" xr:uid="{D12183A3-BD12-4D12-8EAB-75DCCF9A130D}">
          <x14:formula1>
            <xm:f>Lists!$A$14:$A$18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800C-E2D3-4FBD-A6CD-7E49A45BA92E}">
  <dimension ref="A1:C33"/>
  <sheetViews>
    <sheetView workbookViewId="0">
      <selection activeCell="C23" sqref="C23"/>
    </sheetView>
  </sheetViews>
  <sheetFormatPr defaultRowHeight="15" x14ac:dyDescent="0.25"/>
  <cols>
    <col min="1" max="1" width="45.5703125" bestFit="1" customWidth="1"/>
    <col min="3" max="3" width="35.28515625" bestFit="1" customWidth="1"/>
  </cols>
  <sheetData>
    <row r="1" spans="1:3" x14ac:dyDescent="0.25">
      <c r="A1" s="4" t="s">
        <v>0</v>
      </c>
      <c r="C1" t="s">
        <v>95</v>
      </c>
    </row>
    <row r="2" spans="1:3" x14ac:dyDescent="0.25">
      <c r="A2" t="s">
        <v>36</v>
      </c>
      <c r="C2" t="s">
        <v>96</v>
      </c>
    </row>
    <row r="3" spans="1:3" x14ac:dyDescent="0.25">
      <c r="A3" t="s">
        <v>37</v>
      </c>
      <c r="C3" t="s">
        <v>97</v>
      </c>
    </row>
    <row r="4" spans="1:3" x14ac:dyDescent="0.25">
      <c r="A4" t="s">
        <v>38</v>
      </c>
      <c r="C4" t="s">
        <v>98</v>
      </c>
    </row>
    <row r="5" spans="1:3" x14ac:dyDescent="0.25">
      <c r="A5" t="s">
        <v>39</v>
      </c>
      <c r="C5" t="s">
        <v>99</v>
      </c>
    </row>
    <row r="6" spans="1:3" x14ac:dyDescent="0.25">
      <c r="A6" t="s">
        <v>40</v>
      </c>
    </row>
    <row r="7" spans="1:3" x14ac:dyDescent="0.25">
      <c r="A7" t="s">
        <v>41</v>
      </c>
    </row>
    <row r="8" spans="1:3" x14ac:dyDescent="0.25">
      <c r="A8" t="s">
        <v>42</v>
      </c>
    </row>
    <row r="9" spans="1:3" x14ac:dyDescent="0.25">
      <c r="A9" t="s">
        <v>43</v>
      </c>
    </row>
    <row r="10" spans="1:3" x14ac:dyDescent="0.25">
      <c r="A10" t="s">
        <v>44</v>
      </c>
    </row>
    <row r="11" spans="1:3" x14ac:dyDescent="0.25">
      <c r="A11" t="s">
        <v>117</v>
      </c>
    </row>
    <row r="13" spans="1:3" x14ac:dyDescent="0.25">
      <c r="A13" s="4" t="s">
        <v>46</v>
      </c>
    </row>
    <row r="14" spans="1:3" x14ac:dyDescent="0.25">
      <c r="A14" t="s">
        <v>50</v>
      </c>
    </row>
    <row r="15" spans="1:3" x14ac:dyDescent="0.25">
      <c r="A15" t="s">
        <v>48</v>
      </c>
    </row>
    <row r="16" spans="1:3" x14ac:dyDescent="0.25">
      <c r="A16" t="s">
        <v>51</v>
      </c>
    </row>
    <row r="17" spans="1:1" x14ac:dyDescent="0.25">
      <c r="A17" t="s">
        <v>49</v>
      </c>
    </row>
    <row r="18" spans="1:1" x14ac:dyDescent="0.25">
      <c r="A18" t="s">
        <v>57</v>
      </c>
    </row>
    <row r="20" spans="1:1" x14ac:dyDescent="0.25">
      <c r="A20" s="4" t="s">
        <v>4</v>
      </c>
    </row>
    <row r="21" spans="1:1" x14ac:dyDescent="0.25">
      <c r="A21" t="s">
        <v>47</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58</v>
      </c>
    </row>
    <row r="28" spans="1:1" x14ac:dyDescent="0.25">
      <c r="A28" t="s">
        <v>59</v>
      </c>
    </row>
    <row r="29" spans="1:1" x14ac:dyDescent="0.25">
      <c r="A29" t="s">
        <v>60</v>
      </c>
    </row>
    <row r="31" spans="1:1" x14ac:dyDescent="0.25">
      <c r="A31" t="s">
        <v>66</v>
      </c>
    </row>
    <row r="32" spans="1:1" x14ac:dyDescent="0.25">
      <c r="A32" t="s">
        <v>67</v>
      </c>
    </row>
    <row r="33" spans="1:1" x14ac:dyDescent="0.25">
      <c r="A33" t="s">
        <v>68</v>
      </c>
    </row>
  </sheetData>
  <pageMargins left="0.7" right="0.7" top="0.75" bottom="0.75" header="0.3" footer="0.3"/>
  <pageSetup orientation="portrait" horizontalDpi="1200" verticalDpi="120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CD9468AB415647AE9AF65FFCB490D8" ma:contentTypeVersion="12" ma:contentTypeDescription="Create a new document." ma:contentTypeScope="" ma:versionID="e221e3d76f7b8dbbb74da26b90ca3739">
  <xsd:schema xmlns:xsd="http://www.w3.org/2001/XMLSchema" xmlns:xs="http://www.w3.org/2001/XMLSchema" xmlns:p="http://schemas.microsoft.com/office/2006/metadata/properties" xmlns:ns3="b7b444c8-7635-44e9-bb78-6fb4b9e633ab" xmlns:ns4="cd06f9bb-4dd2-42d3-b34d-071614c9601c" targetNamespace="http://schemas.microsoft.com/office/2006/metadata/properties" ma:root="true" ma:fieldsID="2931ace3c02a4b4631ce303356e7a642" ns3:_="" ns4:_="">
    <xsd:import namespace="b7b444c8-7635-44e9-bb78-6fb4b9e633ab"/>
    <xsd:import namespace="cd06f9bb-4dd2-42d3-b34d-071614c960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444c8-7635-44e9-bb78-6fb4b9e633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06f9bb-4dd2-42d3-b34d-071614c9601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C36EC-BFFF-4EA5-B7F3-2D4746A1A6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27D334-BF93-4680-A33F-10BBBA48213C}">
  <ds:schemaRefs>
    <ds:schemaRef ds:uri="http://schemas.microsoft.com/sharepoint/v3/contenttype/forms"/>
  </ds:schemaRefs>
</ds:datastoreItem>
</file>

<file path=customXml/itemProps3.xml><?xml version="1.0" encoding="utf-8"?>
<ds:datastoreItem xmlns:ds="http://schemas.openxmlformats.org/officeDocument/2006/customXml" ds:itemID="{C9378FA9-04B5-449E-8AD6-20EC88C3B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444c8-7635-44e9-bb78-6fb4b9e633ab"/>
    <ds:schemaRef ds:uri="cd06f9bb-4dd2-42d3-b34d-071614c96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Improvement-Const. Grant</vt:lpstr>
      <vt:lpstr>Program-Outreach Grant</vt:lpstr>
      <vt:lpstr>PAOF Grant</vt:lpstr>
      <vt:lpstr>Certified Closeout Form</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Clapp, Nicole</dc:creator>
  <cp:lastModifiedBy>Clapp, Nicole</cp:lastModifiedBy>
  <cp:lastPrinted>2023-09-14T13:49:15Z</cp:lastPrinted>
  <dcterms:created xsi:type="dcterms:W3CDTF">2021-01-20T18:55:01Z</dcterms:created>
  <dcterms:modified xsi:type="dcterms:W3CDTF">2023-09-14T13:57:32Z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0x0101002ACD9468AB415647AE9AF65FFCB490D8</vt:lpwstr>
  </property>
</Properties>
</file>